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 - Tabela 1 - Tabela 1" sheetId="1" r:id="rId4"/>
  </sheets>
</workbook>
</file>

<file path=xl/sharedStrings.xml><?xml version="1.0" encoding="utf-8"?>
<sst xmlns="http://schemas.openxmlformats.org/spreadsheetml/2006/main" uniqueCount="704">
  <si>
    <t>CLIENT</t>
  </si>
  <si>
    <t>CONTACT</t>
  </si>
  <si>
    <t>SEQUENCE: PLANT POTS — PLANTER BOWLS — VASES — RAISED PLANTER — HANGING PLANTERS — ACCESSORIES</t>
  </si>
  <si>
    <t>PLANT POTS</t>
  </si>
  <si>
    <t>PRODUCT NAME</t>
  </si>
  <si>
    <t>TOTAL QUANTITY</t>
  </si>
  <si>
    <t>CODE</t>
  </si>
  <si>
    <r>
      <rPr>
        <b val="1"/>
        <sz val="8"/>
        <color indexed="8"/>
        <rFont val="Arial"/>
      </rPr>
      <t>SIZE mm                 ⟷</t>
    </r>
    <r>
      <rPr>
        <b val="1"/>
        <sz val="8"/>
        <color indexed="8"/>
        <rFont val="Arial"/>
      </rPr>
      <t>/</t>
    </r>
    <r>
      <rPr>
        <b val="1"/>
        <sz val="8"/>
        <color indexed="8"/>
        <rFont val="Arial"/>
      </rPr>
      <t>↕</t>
    </r>
  </si>
  <si>
    <t>AGAWA PLANT POT</t>
  </si>
  <si>
    <t>TERRACOTTA</t>
  </si>
  <si>
    <t>GRAPHITE</t>
  </si>
  <si>
    <t>TOUPE</t>
  </si>
  <si>
    <t>GOLD</t>
  </si>
  <si>
    <t>CONCRETE</t>
  </si>
  <si>
    <t>380x275</t>
  </si>
  <si>
    <t>330x235</t>
  </si>
  <si>
    <t>300x220</t>
  </si>
  <si>
    <t>270x195</t>
  </si>
  <si>
    <t>220x165</t>
  </si>
  <si>
    <t>200x145</t>
  </si>
  <si>
    <t>BECZKA PLANT POT</t>
  </si>
  <si>
    <t>410x367</t>
  </si>
  <si>
    <t>370x330</t>
  </si>
  <si>
    <t>330x295</t>
  </si>
  <si>
    <t>290x256</t>
  </si>
  <si>
    <t>250x225</t>
  </si>
  <si>
    <t>230x206</t>
  </si>
  <si>
    <t>200x185</t>
  </si>
  <si>
    <t>170x150</t>
  </si>
  <si>
    <t>BECZKA IRYS PLANT POT</t>
  </si>
  <si>
    <t>430x380</t>
  </si>
  <si>
    <t>380x335</t>
  </si>
  <si>
    <t>340x300</t>
  </si>
  <si>
    <t>300x264</t>
  </si>
  <si>
    <t>260x225</t>
  </si>
  <si>
    <t>220x192</t>
  </si>
  <si>
    <t>180x152</t>
  </si>
  <si>
    <t>150x131</t>
  </si>
  <si>
    <t>BECZKA TULIPAN PLANT POT</t>
  </si>
  <si>
    <t>BECZKA TULIPAN P. POT</t>
  </si>
  <si>
    <t>250x227</t>
  </si>
  <si>
    <t>230x204</t>
  </si>
  <si>
    <t>BRATEK PLANT POT</t>
  </si>
  <si>
    <t>WHITE</t>
  </si>
  <si>
    <t>CREAM</t>
  </si>
  <si>
    <t>YELLOW</t>
  </si>
  <si>
    <t>SILVER</t>
  </si>
  <si>
    <t>RED</t>
  </si>
  <si>
    <t>GREEN</t>
  </si>
  <si>
    <t>220x170</t>
  </si>
  <si>
    <t>190x150</t>
  </si>
  <si>
    <t>160x130</t>
  </si>
  <si>
    <t>140x110</t>
  </si>
  <si>
    <t>120x100</t>
  </si>
  <si>
    <t>CMENTARNA PLANT POT</t>
  </si>
  <si>
    <t>PEARL</t>
  </si>
  <si>
    <t>BLACK</t>
  </si>
  <si>
    <t>LIGHT GRAPHITE</t>
  </si>
  <si>
    <t>337</t>
  </si>
  <si>
    <t>220x183</t>
  </si>
  <si>
    <t>338</t>
  </si>
  <si>
    <t>190x146</t>
  </si>
  <si>
    <t>CMENTARNA NOWA PLANT POT</t>
  </si>
  <si>
    <t>CZARNY</t>
  </si>
  <si>
    <t>CMENTARNA NOWA POT</t>
  </si>
  <si>
    <t>341</t>
  </si>
  <si>
    <t>190x155</t>
  </si>
  <si>
    <t>DREWNOPODOBNA PLANT POT</t>
  </si>
  <si>
    <t>BROWN</t>
  </si>
  <si>
    <t>DREWNOPODOBNA POT</t>
  </si>
  <si>
    <t>12</t>
  </si>
  <si>
    <t>400x340</t>
  </si>
  <si>
    <t>13</t>
  </si>
  <si>
    <t>350x296</t>
  </si>
  <si>
    <t>14</t>
  </si>
  <si>
    <t>300x242</t>
  </si>
  <si>
    <t>15</t>
  </si>
  <si>
    <t>250x210</t>
  </si>
  <si>
    <t>16</t>
  </si>
  <si>
    <t>200x168</t>
  </si>
  <si>
    <t>17</t>
  </si>
  <si>
    <t>170x148</t>
  </si>
  <si>
    <t>18</t>
  </si>
  <si>
    <t>150x130</t>
  </si>
  <si>
    <t>GRECZYNKA PLANT POT</t>
  </si>
  <si>
    <t>330x255</t>
  </si>
  <si>
    <t>290x238</t>
  </si>
  <si>
    <t>230x196</t>
  </si>
  <si>
    <t>210x178</t>
  </si>
  <si>
    <t>190x153</t>
  </si>
  <si>
    <t>170x144</t>
  </si>
  <si>
    <t>150x135</t>
  </si>
  <si>
    <t>IRYS PLANT POT</t>
  </si>
  <si>
    <t>430x353</t>
  </si>
  <si>
    <t>380x315</t>
  </si>
  <si>
    <t>330x275</t>
  </si>
  <si>
    <t>290x239</t>
  </si>
  <si>
    <t>250x205</t>
  </si>
  <si>
    <t>220x180</t>
  </si>
  <si>
    <t>190x158</t>
  </si>
  <si>
    <t>170x140</t>
  </si>
  <si>
    <t>JAJKO PLANT POT</t>
  </si>
  <si>
    <t>LIGHT GREEN</t>
  </si>
  <si>
    <t>170x97</t>
  </si>
  <si>
    <t>130x88</t>
  </si>
  <si>
    <t>90x69</t>
  </si>
  <si>
    <t>KWADRATOWA PLANT POT</t>
  </si>
  <si>
    <t>159</t>
  </si>
  <si>
    <t>390x310</t>
  </si>
  <si>
    <t>LAWENDA PLANT POT</t>
  </si>
  <si>
    <t>430x360</t>
  </si>
  <si>
    <t>390x320</t>
  </si>
  <si>
    <t>350x290</t>
  </si>
  <si>
    <t>300x255</t>
  </si>
  <si>
    <t>250x215</t>
  </si>
  <si>
    <t>210x180</t>
  </si>
  <si>
    <t>150x125</t>
  </si>
  <si>
    <t>LILIA PLANT POT</t>
  </si>
  <si>
    <t>COPPER</t>
  </si>
  <si>
    <t>221</t>
  </si>
  <si>
    <t>300x233</t>
  </si>
  <si>
    <t>222</t>
  </si>
  <si>
    <t>260x201</t>
  </si>
  <si>
    <t>223</t>
  </si>
  <si>
    <t>210x172</t>
  </si>
  <si>
    <t>224</t>
  </si>
  <si>
    <t>180x157</t>
  </si>
  <si>
    <t>225</t>
  </si>
  <si>
    <t>160x142</t>
  </si>
  <si>
    <t>ORCHIDEA PLANT POT</t>
  </si>
  <si>
    <t>BEIGE</t>
  </si>
  <si>
    <t>PINK</t>
  </si>
  <si>
    <t>ORANGE</t>
  </si>
  <si>
    <t>350x265</t>
  </si>
  <si>
    <t>300x230</t>
  </si>
  <si>
    <t>250x195</t>
  </si>
  <si>
    <t>200x157</t>
  </si>
  <si>
    <t>170x130</t>
  </si>
  <si>
    <t>150x120</t>
  </si>
  <si>
    <t>120x93</t>
  </si>
  <si>
    <t>ORCHIDEA BRATEK PLANT POT</t>
  </si>
  <si>
    <t>ORCHIDEA BRATEK POT</t>
  </si>
  <si>
    <t>200x173</t>
  </si>
  <si>
    <t>120x107</t>
  </si>
  <si>
    <t>ORCHIDEA NOWA PLANT POT</t>
  </si>
  <si>
    <t>ORCHIDEA NOWA POT</t>
  </si>
  <si>
    <t>300x252</t>
  </si>
  <si>
    <t>210x182</t>
  </si>
  <si>
    <t>170x146</t>
  </si>
  <si>
    <t>140x123</t>
  </si>
  <si>
    <t>120x102</t>
  </si>
  <si>
    <t>SEKWOJA PLANT POT</t>
  </si>
  <si>
    <t>580x510</t>
  </si>
  <si>
    <t>480x430</t>
  </si>
  <si>
    <t>390x345</t>
  </si>
  <si>
    <t>290x257</t>
  </si>
  <si>
    <t>WIADRO PLANT POT</t>
  </si>
  <si>
    <t>X35</t>
  </si>
  <si>
    <t>380x355</t>
  </si>
  <si>
    <t>X36</t>
  </si>
  <si>
    <t>340x325</t>
  </si>
  <si>
    <t>X37</t>
  </si>
  <si>
    <t>300x290</t>
  </si>
  <si>
    <t>X38</t>
  </si>
  <si>
    <t>260x245</t>
  </si>
  <si>
    <t>X39</t>
  </si>
  <si>
    <t>220x210</t>
  </si>
  <si>
    <t>X40</t>
  </si>
  <si>
    <t>190x185</t>
  </si>
  <si>
    <t>X41</t>
  </si>
  <si>
    <t>170x165</t>
  </si>
  <si>
    <t>X42</t>
  </si>
  <si>
    <t>150x140</t>
  </si>
  <si>
    <t>X43</t>
  </si>
  <si>
    <t>120x130</t>
  </si>
  <si>
    <t>WIADRO BARYŁKA PLANT POT</t>
  </si>
  <si>
    <t>WIADRO BARYŁKA POT</t>
  </si>
  <si>
    <t>X83</t>
  </si>
  <si>
    <t>400x300</t>
  </si>
  <si>
    <t>X84</t>
  </si>
  <si>
    <t>340x280</t>
  </si>
  <si>
    <t>X85</t>
  </si>
  <si>
    <t>X86</t>
  </si>
  <si>
    <t>250x190</t>
  </si>
  <si>
    <t>X87</t>
  </si>
  <si>
    <t>210x155</t>
  </si>
  <si>
    <t>X88</t>
  </si>
  <si>
    <t>X89</t>
  </si>
  <si>
    <t>X90</t>
  </si>
  <si>
    <t>120x95</t>
  </si>
  <si>
    <t>PALMÓWKA IRYS PLANT POT</t>
  </si>
  <si>
    <t>PALMÓWKA IRYS</t>
  </si>
  <si>
    <t>323</t>
  </si>
  <si>
    <t>340x421</t>
  </si>
  <si>
    <t>324</t>
  </si>
  <si>
    <t>290x367</t>
  </si>
  <si>
    <t>325</t>
  </si>
  <si>
    <t>240x318</t>
  </si>
  <si>
    <t>326</t>
  </si>
  <si>
    <t>210x268</t>
  </si>
  <si>
    <t>PALMÓWKA TERAKOTA PLANT POT</t>
  </si>
  <si>
    <t>PALMÓWKA TERAKOTA</t>
  </si>
  <si>
    <t>8</t>
  </si>
  <si>
    <t>350x398</t>
  </si>
  <si>
    <t>9</t>
  </si>
  <si>
    <t>290x345</t>
  </si>
  <si>
    <t>10</t>
  </si>
  <si>
    <t>250x296</t>
  </si>
  <si>
    <t>11</t>
  </si>
  <si>
    <t>190x247</t>
  </si>
  <si>
    <t>PALMÓWKA WIADRO JUKA PLANT POT</t>
  </si>
  <si>
    <t>PALMÓWKA WIADRO JUKA</t>
  </si>
  <si>
    <t>X76</t>
  </si>
  <si>
    <t>380x440</t>
  </si>
  <si>
    <t>X77</t>
  </si>
  <si>
    <t>330x395</t>
  </si>
  <si>
    <t>X78</t>
  </si>
  <si>
    <t>290x340</t>
  </si>
  <si>
    <t>X79</t>
  </si>
  <si>
    <t>250x290</t>
  </si>
  <si>
    <t>PLANTER BOWLS</t>
  </si>
  <si>
    <t>MISKA AŻUROWA</t>
  </si>
  <si>
    <t>BIAŁY</t>
  </si>
  <si>
    <t>SREBRNY</t>
  </si>
  <si>
    <t>ZŁOTY</t>
  </si>
  <si>
    <t>GRAFIT</t>
  </si>
  <si>
    <t>X46</t>
  </si>
  <si>
    <t>230x115</t>
  </si>
  <si>
    <t xml:space="preserve">CHRYZANTEMÓWKA ZNICZ </t>
  </si>
  <si>
    <t>CHRYZANTEMÓWKA ZNICZ</t>
  </si>
  <si>
    <t>X110</t>
  </si>
  <si>
    <t>230x130</t>
  </si>
  <si>
    <t>BECZKA PLANTER BOWL</t>
  </si>
  <si>
    <t>244</t>
  </si>
  <si>
    <t>450x155</t>
  </si>
  <si>
    <t>245</t>
  </si>
  <si>
    <t>400x140</t>
  </si>
  <si>
    <t>246</t>
  </si>
  <si>
    <t>360x130</t>
  </si>
  <si>
    <t>247</t>
  </si>
  <si>
    <t>290x123</t>
  </si>
  <si>
    <t>248</t>
  </si>
  <si>
    <t>250x115</t>
  </si>
  <si>
    <t>249</t>
  </si>
  <si>
    <t>200x99</t>
  </si>
  <si>
    <t>BRATEK PLANTER BOWL</t>
  </si>
  <si>
    <t>X12</t>
  </si>
  <si>
    <t>300x140</t>
  </si>
  <si>
    <t>X13</t>
  </si>
  <si>
    <t>260x120</t>
  </si>
  <si>
    <t>X14</t>
  </si>
  <si>
    <t>230x105</t>
  </si>
  <si>
    <t>X15</t>
  </si>
  <si>
    <t>200x90</t>
  </si>
  <si>
    <t>GAZON TERAKOTA PLANTER BOWL</t>
  </si>
  <si>
    <t>GAZON TERAKOTA BOWL</t>
  </si>
  <si>
    <t>203</t>
  </si>
  <si>
    <t>450x205</t>
  </si>
  <si>
    <t>204</t>
  </si>
  <si>
    <t>410x190</t>
  </si>
  <si>
    <t>205</t>
  </si>
  <si>
    <t>350x184</t>
  </si>
  <si>
    <t>206</t>
  </si>
  <si>
    <t>300x165</t>
  </si>
  <si>
    <t>207</t>
  </si>
  <si>
    <t>260x157</t>
  </si>
  <si>
    <t>IRYS PLANTER BOWL</t>
  </si>
  <si>
    <t>290</t>
  </si>
  <si>
    <t>300x175</t>
  </si>
  <si>
    <t>291</t>
  </si>
  <si>
    <t>260x150</t>
  </si>
  <si>
    <t>292</t>
  </si>
  <si>
    <t>220x129</t>
  </si>
  <si>
    <t>293</t>
  </si>
  <si>
    <t>190x116</t>
  </si>
  <si>
    <t>294</t>
  </si>
  <si>
    <t>180x106</t>
  </si>
  <si>
    <t>IRYS PŁASKA PLANTER BOWL</t>
  </si>
  <si>
    <t>IRYS PŁASKA BOWL</t>
  </si>
  <si>
    <t>318</t>
  </si>
  <si>
    <t>250x116</t>
  </si>
  <si>
    <t>319</t>
  </si>
  <si>
    <t>220x108</t>
  </si>
  <si>
    <t>320</t>
  </si>
  <si>
    <t>190x96</t>
  </si>
  <si>
    <t>321</t>
  </si>
  <si>
    <t>150x84</t>
  </si>
  <si>
    <t>322</t>
  </si>
  <si>
    <t>140x70</t>
  </si>
  <si>
    <t>KORONKA PLANTER BOWL</t>
  </si>
  <si>
    <t>X44</t>
  </si>
  <si>
    <t>260x135</t>
  </si>
  <si>
    <t>X45</t>
  </si>
  <si>
    <t>LAWENDA PLANTER BOWL</t>
  </si>
  <si>
    <t>X108</t>
  </si>
  <si>
    <t>380x185</t>
  </si>
  <si>
    <t>X109</t>
  </si>
  <si>
    <t>340x165</t>
  </si>
  <si>
    <t>X111</t>
  </si>
  <si>
    <t>300x145</t>
  </si>
  <si>
    <t>X112</t>
  </si>
  <si>
    <t>250x120</t>
  </si>
  <si>
    <t>X113</t>
  </si>
  <si>
    <t>X114</t>
  </si>
  <si>
    <t>180x87</t>
  </si>
  <si>
    <t>LILIA PLANTER BOWL</t>
  </si>
  <si>
    <t>275</t>
  </si>
  <si>
    <t>340x171</t>
  </si>
  <si>
    <t>276</t>
  </si>
  <si>
    <t>310x158</t>
  </si>
  <si>
    <t>277</t>
  </si>
  <si>
    <t>280x145</t>
  </si>
  <si>
    <t>278</t>
  </si>
  <si>
    <t>250x131</t>
  </si>
  <si>
    <t>279</t>
  </si>
  <si>
    <t>280</t>
  </si>
  <si>
    <t>200x103</t>
  </si>
  <si>
    <t>NOWA PLANTER BOWL</t>
  </si>
  <si>
    <t>243</t>
  </si>
  <si>
    <t>300x114</t>
  </si>
  <si>
    <t>288</t>
  </si>
  <si>
    <t>260x96</t>
  </si>
  <si>
    <t>289</t>
  </si>
  <si>
    <t>220x86</t>
  </si>
  <si>
    <t>327</t>
  </si>
  <si>
    <t>180x77</t>
  </si>
  <si>
    <t>328</t>
  </si>
  <si>
    <t>140x65</t>
  </si>
  <si>
    <t>NOWA BRATEK PLANTER BOWL</t>
  </si>
  <si>
    <t>NOWA BRATEK BOWL</t>
  </si>
  <si>
    <t>X55</t>
  </si>
  <si>
    <t>300x115</t>
  </si>
  <si>
    <t>X56</t>
  </si>
  <si>
    <t>260x100</t>
  </si>
  <si>
    <t>X57</t>
  </si>
  <si>
    <t>220x85</t>
  </si>
  <si>
    <t>X58</t>
  </si>
  <si>
    <t>180x70</t>
  </si>
  <si>
    <t>NOWA CHRYZANTEMÔWKA BOWL</t>
  </si>
  <si>
    <t>M. NOWA CHRYZ.</t>
  </si>
  <si>
    <t>X106</t>
  </si>
  <si>
    <t>NOWA DWUPROMIEŃ BOWL</t>
  </si>
  <si>
    <t>375</t>
  </si>
  <si>
    <t>376</t>
  </si>
  <si>
    <t>260x97</t>
  </si>
  <si>
    <t>377</t>
  </si>
  <si>
    <t>378</t>
  </si>
  <si>
    <t>180x76</t>
  </si>
  <si>
    <t>379</t>
  </si>
  <si>
    <t>NOWA PROMIEŃ BOWL</t>
  </si>
  <si>
    <t>370</t>
  </si>
  <si>
    <t>371</t>
  </si>
  <si>
    <t>372</t>
  </si>
  <si>
    <t>373</t>
  </si>
  <si>
    <t>374</t>
  </si>
  <si>
    <t>NOWA SERCE BOWL</t>
  </si>
  <si>
    <t>X75</t>
  </si>
  <si>
    <t>NOWA STOŻEK BOWL</t>
  </si>
  <si>
    <t>367</t>
  </si>
  <si>
    <t>PROSTA PLANTER BOWL</t>
  </si>
  <si>
    <t>257</t>
  </si>
  <si>
    <t>240x81</t>
  </si>
  <si>
    <t>252</t>
  </si>
  <si>
    <t>220x76</t>
  </si>
  <si>
    <t>253</t>
  </si>
  <si>
    <t>200x76</t>
  </si>
  <si>
    <t>254</t>
  </si>
  <si>
    <t>180x73</t>
  </si>
  <si>
    <t>255</t>
  </si>
  <si>
    <t>160x68</t>
  </si>
  <si>
    <t>256</t>
  </si>
  <si>
    <t>150x61</t>
  </si>
  <si>
    <t>SERCE PLANTER BOWL</t>
  </si>
  <si>
    <t>X62</t>
  </si>
  <si>
    <t>250x132</t>
  </si>
  <si>
    <t>STOPKA PLANTER BOWL</t>
  </si>
  <si>
    <t>442</t>
  </si>
  <si>
    <t>270x147</t>
  </si>
  <si>
    <t>443</t>
  </si>
  <si>
    <t>444</t>
  </si>
  <si>
    <t>220x122</t>
  </si>
  <si>
    <t>445</t>
  </si>
  <si>
    <t>200x106</t>
  </si>
  <si>
    <t>STOPKA BRATEK PLANTER BOWL</t>
  </si>
  <si>
    <t>STOPKA BRATEK BOWL</t>
  </si>
  <si>
    <t>X18</t>
  </si>
  <si>
    <t>300x182</t>
  </si>
  <si>
    <t>X19</t>
  </si>
  <si>
    <t>260x160</t>
  </si>
  <si>
    <t>X20</t>
  </si>
  <si>
    <t>230x140</t>
  </si>
  <si>
    <t>X21</t>
  </si>
  <si>
    <t>200x120</t>
  </si>
  <si>
    <t>STOPKA IRYS PLANTER BOWL</t>
  </si>
  <si>
    <t>STOPKA IRYS BOWL</t>
  </si>
  <si>
    <t>X0</t>
  </si>
  <si>
    <t>270x143</t>
  </si>
  <si>
    <t>X1</t>
  </si>
  <si>
    <t>250x128</t>
  </si>
  <si>
    <t>X2</t>
  </si>
  <si>
    <t>220x118</t>
  </si>
  <si>
    <t>TERAKOTA PLANTER BOWL</t>
  </si>
  <si>
    <t>110</t>
  </si>
  <si>
    <t>760x265</t>
  </si>
  <si>
    <t>111</t>
  </si>
  <si>
    <t>650x238</t>
  </si>
  <si>
    <t>112</t>
  </si>
  <si>
    <t>520x215</t>
  </si>
  <si>
    <t>113</t>
  </si>
  <si>
    <t>440x195</t>
  </si>
  <si>
    <t>114</t>
  </si>
  <si>
    <t>380x172</t>
  </si>
  <si>
    <t>115</t>
  </si>
  <si>
    <t>340x136</t>
  </si>
  <si>
    <t>116</t>
  </si>
  <si>
    <t>300x125</t>
  </si>
  <si>
    <t>117</t>
  </si>
  <si>
    <t>260x114</t>
  </si>
  <si>
    <t>118</t>
  </si>
  <si>
    <t>220x112</t>
  </si>
  <si>
    <t>119</t>
  </si>
  <si>
    <t>190x95</t>
  </si>
  <si>
    <t>120</t>
  </si>
  <si>
    <t>170x84</t>
  </si>
  <si>
    <t>121</t>
  </si>
  <si>
    <t>150x78</t>
  </si>
  <si>
    <t>122</t>
  </si>
  <si>
    <t>130x71</t>
  </si>
  <si>
    <t>TERAKOTA NOWA PLANTER BOWL</t>
  </si>
  <si>
    <t>TERAKOTA NOWA BOWL</t>
  </si>
  <si>
    <t>X7</t>
  </si>
  <si>
    <t>340x145</t>
  </si>
  <si>
    <t>X8</t>
  </si>
  <si>
    <t>X9</t>
  </si>
  <si>
    <t>260x110</t>
  </si>
  <si>
    <t>X10</t>
  </si>
  <si>
    <t>220x95</t>
  </si>
  <si>
    <t>X11</t>
  </si>
  <si>
    <t>190x80</t>
  </si>
  <si>
    <t>VASES</t>
  </si>
  <si>
    <t>BRATEK VASE</t>
  </si>
  <si>
    <t>X25</t>
  </si>
  <si>
    <t>120x330</t>
  </si>
  <si>
    <t>X26</t>
  </si>
  <si>
    <t>120x250</t>
  </si>
  <si>
    <t>X27</t>
  </si>
  <si>
    <t>110x200</t>
  </si>
  <si>
    <t>BRATEK PREMIUM VASE</t>
  </si>
  <si>
    <t>X48</t>
  </si>
  <si>
    <t>230x480</t>
  </si>
  <si>
    <t>X49</t>
  </si>
  <si>
    <t>220x365</t>
  </si>
  <si>
    <t>X50</t>
  </si>
  <si>
    <t>190x320</t>
  </si>
  <si>
    <t>X51</t>
  </si>
  <si>
    <t>150x260</t>
  </si>
  <si>
    <t>X52</t>
  </si>
  <si>
    <t>130x220</t>
  </si>
  <si>
    <t>CMENTARNY VASE</t>
  </si>
  <si>
    <t>334</t>
  </si>
  <si>
    <t>120x334</t>
  </si>
  <si>
    <t>333</t>
  </si>
  <si>
    <t>X92</t>
  </si>
  <si>
    <t>110x210</t>
  </si>
  <si>
    <t>CMENTARNY NOWY VASE</t>
  </si>
  <si>
    <t>335</t>
  </si>
  <si>
    <t>120x338</t>
  </si>
  <si>
    <t>336</t>
  </si>
  <si>
    <t>120x256</t>
  </si>
  <si>
    <t>CMENTARNY PREMIUM VASE</t>
  </si>
  <si>
    <t>CMENTARNY PREMIUM V.</t>
  </si>
  <si>
    <t>384</t>
  </si>
  <si>
    <t>110x260</t>
  </si>
  <si>
    <t>CMENTARNY ZNICZ VASE</t>
  </si>
  <si>
    <t>CMENTARNY ZNICZ V.</t>
  </si>
  <si>
    <t>X103</t>
  </si>
  <si>
    <t>LILIA VASE</t>
  </si>
  <si>
    <t>268</t>
  </si>
  <si>
    <t>280x470</t>
  </si>
  <si>
    <t>269</t>
  </si>
  <si>
    <t>250x435</t>
  </si>
  <si>
    <t>270</t>
  </si>
  <si>
    <t>230x405</t>
  </si>
  <si>
    <t>271</t>
  </si>
  <si>
    <t>220x385</t>
  </si>
  <si>
    <t>272</t>
  </si>
  <si>
    <t>200x350</t>
  </si>
  <si>
    <t>273</t>
  </si>
  <si>
    <t>180x320</t>
  </si>
  <si>
    <t>274</t>
  </si>
  <si>
    <t>160x295</t>
  </si>
  <si>
    <t>METALICZNY VASE</t>
  </si>
  <si>
    <t>160</t>
  </si>
  <si>
    <t>190x365</t>
  </si>
  <si>
    <t>161</t>
  </si>
  <si>
    <t>160x435</t>
  </si>
  <si>
    <t>NOWY VASE</t>
  </si>
  <si>
    <t>60</t>
  </si>
  <si>
    <t>270x490</t>
  </si>
  <si>
    <t>61</t>
  </si>
  <si>
    <t>220x455</t>
  </si>
  <si>
    <t>62</t>
  </si>
  <si>
    <t>170x376</t>
  </si>
  <si>
    <t>63</t>
  </si>
  <si>
    <t>150x300</t>
  </si>
  <si>
    <t>64</t>
  </si>
  <si>
    <t>140x238</t>
  </si>
  <si>
    <t>ORCHIDEA VASE</t>
  </si>
  <si>
    <t>425</t>
  </si>
  <si>
    <t>350x530</t>
  </si>
  <si>
    <t>426</t>
  </si>
  <si>
    <t>280x420</t>
  </si>
  <si>
    <t>420</t>
  </si>
  <si>
    <t>230x385</t>
  </si>
  <si>
    <t>421</t>
  </si>
  <si>
    <t>190x325</t>
  </si>
  <si>
    <t>422</t>
  </si>
  <si>
    <t>160x250</t>
  </si>
  <si>
    <t>423</t>
  </si>
  <si>
    <t>140x210</t>
  </si>
  <si>
    <t>424</t>
  </si>
  <si>
    <t>120x185</t>
  </si>
  <si>
    <t>ORCHIDEA STOPKA VASE</t>
  </si>
  <si>
    <t>433</t>
  </si>
  <si>
    <t>350x?</t>
  </si>
  <si>
    <t>432</t>
  </si>
  <si>
    <t>280x450</t>
  </si>
  <si>
    <t>441</t>
  </si>
  <si>
    <t>230x415</t>
  </si>
  <si>
    <t>440</t>
  </si>
  <si>
    <t>190x350</t>
  </si>
  <si>
    <t>437</t>
  </si>
  <si>
    <t>160x270</t>
  </si>
  <si>
    <t>438</t>
  </si>
  <si>
    <t>140x230</t>
  </si>
  <si>
    <t>439</t>
  </si>
  <si>
    <t>120x200</t>
  </si>
  <si>
    <t>SERCE VASE</t>
  </si>
  <si>
    <t>X68</t>
  </si>
  <si>
    <t>120x260</t>
  </si>
  <si>
    <t>STARY VASE</t>
  </si>
  <si>
    <t>55</t>
  </si>
  <si>
    <t>210x450</t>
  </si>
  <si>
    <t>56</t>
  </si>
  <si>
    <t>190x372</t>
  </si>
  <si>
    <t>57</t>
  </si>
  <si>
    <t>150x371</t>
  </si>
  <si>
    <t>58</t>
  </si>
  <si>
    <t>150x291</t>
  </si>
  <si>
    <t>59</t>
  </si>
  <si>
    <t>130x243</t>
  </si>
  <si>
    <t>SZWED VASE</t>
  </si>
  <si>
    <t>226</t>
  </si>
  <si>
    <t>230x495</t>
  </si>
  <si>
    <t>227</t>
  </si>
  <si>
    <t>190x470</t>
  </si>
  <si>
    <t>228</t>
  </si>
  <si>
    <t>160x382</t>
  </si>
  <si>
    <t>229</t>
  </si>
  <si>
    <t>130x300</t>
  </si>
  <si>
    <t>RAISED PLANTERS</t>
  </si>
  <si>
    <t>BOCIANY</t>
  </si>
  <si>
    <t>51</t>
  </si>
  <si>
    <t>350x695</t>
  </si>
  <si>
    <t>52</t>
  </si>
  <si>
    <t>300x650</t>
  </si>
  <si>
    <t>53</t>
  </si>
  <si>
    <t>260x540</t>
  </si>
  <si>
    <t>54</t>
  </si>
  <si>
    <t>220x508</t>
  </si>
  <si>
    <t>IRYS RAISED PLANTER</t>
  </si>
  <si>
    <t>303</t>
  </si>
  <si>
    <t>460x385</t>
  </si>
  <si>
    <t>304</t>
  </si>
  <si>
    <t>400x335</t>
  </si>
  <si>
    <t>305</t>
  </si>
  <si>
    <t>360x300</t>
  </si>
  <si>
    <t>306</t>
  </si>
  <si>
    <t>320x270</t>
  </si>
  <si>
    <t>307</t>
  </si>
  <si>
    <t>280x235</t>
  </si>
  <si>
    <t>308</t>
  </si>
  <si>
    <t>240x205</t>
  </si>
  <si>
    <t>309</t>
  </si>
  <si>
    <t>310</t>
  </si>
  <si>
    <t>190x160</t>
  </si>
  <si>
    <t>TERAKOTA RAISED PLANTER</t>
  </si>
  <si>
    <t>TERAKOTA R. PLANTER</t>
  </si>
  <si>
    <t>101</t>
  </si>
  <si>
    <t>390x620</t>
  </si>
  <si>
    <t>102</t>
  </si>
  <si>
    <t>330x492</t>
  </si>
  <si>
    <t>103</t>
  </si>
  <si>
    <t>270x400</t>
  </si>
  <si>
    <t>104</t>
  </si>
  <si>
    <t>230x350</t>
  </si>
  <si>
    <t>TERAKOTA PATELNIA RAISED PLANTER</t>
  </si>
  <si>
    <t>TERAKOTA PATELNIA R. P.</t>
  </si>
  <si>
    <t>105</t>
  </si>
  <si>
    <t>470x525</t>
  </si>
  <si>
    <t>106</t>
  </si>
  <si>
    <t>390x410</t>
  </si>
  <si>
    <t>107</t>
  </si>
  <si>
    <t>330x335</t>
  </si>
  <si>
    <t>108</t>
  </si>
  <si>
    <t>280x290</t>
  </si>
  <si>
    <t>G. TERAKOTA PATELNIA WYSOKI</t>
  </si>
  <si>
    <t>G. TER. PATELNIA WYSOKI</t>
  </si>
  <si>
    <t>109</t>
  </si>
  <si>
    <t>470x815</t>
  </si>
  <si>
    <t>TULIPAN RAISED PLANTER</t>
  </si>
  <si>
    <t>193</t>
  </si>
  <si>
    <t>420x428</t>
  </si>
  <si>
    <t>194</t>
  </si>
  <si>
    <t>360x365</t>
  </si>
  <si>
    <t>195</t>
  </si>
  <si>
    <t>310x335</t>
  </si>
  <si>
    <t>196</t>
  </si>
  <si>
    <t>260x281</t>
  </si>
  <si>
    <t>197</t>
  </si>
  <si>
    <t>210x225</t>
  </si>
  <si>
    <t>198</t>
  </si>
  <si>
    <t>160x170</t>
  </si>
  <si>
    <t>TULIPAN PATELNIA RAISED PLANTER</t>
  </si>
  <si>
    <t>TULIPAN PATELNIA R. P.</t>
  </si>
  <si>
    <t>199</t>
  </si>
  <si>
    <t>470x340</t>
  </si>
  <si>
    <t>200</t>
  </si>
  <si>
    <t>420x295</t>
  </si>
  <si>
    <t>201</t>
  </si>
  <si>
    <t>350x263</t>
  </si>
  <si>
    <t>202</t>
  </si>
  <si>
    <t>300x211</t>
  </si>
  <si>
    <t>HANGING PLANTERS</t>
  </si>
  <si>
    <t>BECZKA HANGING PLANTERS</t>
  </si>
  <si>
    <t>BECZKA HANGING P.</t>
  </si>
  <si>
    <t>140</t>
  </si>
  <si>
    <t>220x152</t>
  </si>
  <si>
    <t>141</t>
  </si>
  <si>
    <t>200x141</t>
  </si>
  <si>
    <t>142</t>
  </si>
  <si>
    <t>170x135</t>
  </si>
  <si>
    <t>143</t>
  </si>
  <si>
    <t>150x128</t>
  </si>
  <si>
    <t>TERAKOTA HANGING PLANTERS</t>
  </si>
  <si>
    <t>TERAKOTA HANGING P.</t>
  </si>
  <si>
    <t>136</t>
  </si>
  <si>
    <t>137</t>
  </si>
  <si>
    <t>138</t>
  </si>
  <si>
    <t>139</t>
  </si>
  <si>
    <t>IRYS HANGING PLANTERS</t>
  </si>
  <si>
    <t>IRYS HANGING P.</t>
  </si>
  <si>
    <t>311</t>
  </si>
  <si>
    <t>250x161</t>
  </si>
  <si>
    <t>312</t>
  </si>
  <si>
    <t>230x150</t>
  </si>
  <si>
    <t>313</t>
  </si>
  <si>
    <t>200x140</t>
  </si>
  <si>
    <t>314</t>
  </si>
  <si>
    <t>180x130</t>
  </si>
  <si>
    <t>315</t>
  </si>
  <si>
    <t>160x123</t>
  </si>
  <si>
    <t>SZWED HANGING PLANTERS</t>
  </si>
  <si>
    <t>SZWED HANGING P.</t>
  </si>
  <si>
    <t>230</t>
  </si>
  <si>
    <t>230x153</t>
  </si>
  <si>
    <t>231</t>
  </si>
  <si>
    <t>200x142</t>
  </si>
  <si>
    <t>232</t>
  </si>
  <si>
    <t>180x135</t>
  </si>
  <si>
    <t>MISKA HANGING PLANTERS</t>
  </si>
  <si>
    <t>MISKA HANGING P.</t>
  </si>
  <si>
    <t>144</t>
  </si>
  <si>
    <t>220x140</t>
  </si>
  <si>
    <t>ACCESSORIES</t>
  </si>
  <si>
    <t>ŁAŃCUSZEK</t>
  </si>
  <si>
    <t>COASTER</t>
  </si>
  <si>
    <t>93</t>
  </si>
  <si>
    <t>94</t>
  </si>
  <si>
    <t>95</t>
  </si>
  <si>
    <t>96</t>
  </si>
  <si>
    <t>97</t>
  </si>
  <si>
    <t>98</t>
  </si>
  <si>
    <t>99</t>
  </si>
  <si>
    <t>100</t>
  </si>
  <si>
    <t>250</t>
  </si>
  <si>
    <t>251</t>
  </si>
  <si>
    <t>ZNICZE COASTER</t>
  </si>
  <si>
    <t>500x330</t>
  </si>
  <si>
    <t>NOWA COASTER</t>
  </si>
  <si>
    <t>360</t>
  </si>
  <si>
    <t>361</t>
  </si>
  <si>
    <t>362</t>
  </si>
  <si>
    <t>363</t>
  </si>
  <si>
    <t>382</t>
  </si>
  <si>
    <t>364</t>
  </si>
  <si>
    <t>383</t>
  </si>
  <si>
    <t>ORCHIDEA VASE INSERT</t>
  </si>
  <si>
    <t>428</t>
  </si>
  <si>
    <t>340x200</t>
  </si>
  <si>
    <t>429</t>
  </si>
  <si>
    <t>430</t>
  </si>
  <si>
    <t>431</t>
  </si>
  <si>
    <t>180x150</t>
  </si>
</sst>
</file>

<file path=xl/styles.xml><?xml version="1.0" encoding="utf-8"?>
<styleSheet xmlns="http://schemas.openxmlformats.org/spreadsheetml/2006/main">
  <numFmts count="1">
    <numFmt numFmtId="0" formatCode="General"/>
  </numFmts>
  <fonts count="11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sz val="10"/>
      <color indexed="8"/>
      <name val="Arial"/>
    </font>
    <font>
      <b val="1"/>
      <sz val="10"/>
      <color indexed="8"/>
      <name val="Arial"/>
    </font>
    <font>
      <b val="1"/>
      <sz val="16"/>
      <color indexed="8"/>
      <name val="Arial"/>
    </font>
    <font>
      <b val="1"/>
      <sz val="9"/>
      <color indexed="8"/>
      <name val="Arial"/>
    </font>
    <font>
      <b val="1"/>
      <sz val="8"/>
      <color indexed="8"/>
      <name val="Arial"/>
    </font>
    <font>
      <sz val="10"/>
      <color indexed="8"/>
      <name val="Barlow Regular"/>
    </font>
    <font>
      <b val="1"/>
      <sz val="8"/>
      <color indexed="14"/>
      <name val="Arial"/>
    </font>
    <font>
      <sz val="8"/>
      <color indexed="8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gradientFill type="linear" degree="283.699">
        <stop position="0">
          <color rgb="ffcfb47e"/>
        </stop>
        <stop position="1">
          <color rgb="ff6f5736"/>
        </stop>
      </gradient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gradientFill type="linear" degree="283.699">
        <stop position="0">
          <color rgb="ffa6aca9"/>
        </stop>
        <stop position="1">
          <color rgb="ff3f4343"/>
        </stop>
      </gradient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gradientFill type="linear" degree="283.699">
        <stop position="0">
          <color rgb="ffece9da"/>
        </stop>
        <stop position="1">
          <color rgb="ffaead9b"/>
        </stop>
      </gradient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gradientFill type="linear" degree="283.699">
        <stop position="0">
          <color rgb="ffb17963"/>
        </stop>
        <stop position="1">
          <color rgb="ff72341e"/>
        </stop>
      </gradientFill>
    </fill>
    <fill>
      <patternFill patternType="solid">
        <fgColor indexed="28"/>
        <bgColor auto="1"/>
      </patternFill>
    </fill>
    <fill>
      <patternFill patternType="solid">
        <fgColor indexed="29"/>
        <bgColor auto="1"/>
      </patternFill>
    </fill>
    <fill>
      <patternFill patternType="solid">
        <fgColor indexed="30"/>
        <bgColor auto="1"/>
      </patternFill>
    </fill>
  </fills>
  <borders count="71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1"/>
      </right>
      <top style="thin">
        <color indexed="13"/>
      </top>
      <bottom style="thin">
        <color indexed="13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3"/>
      </bottom>
      <diagonal/>
    </border>
    <border>
      <left style="thin">
        <color indexed="11"/>
      </left>
      <right style="thin">
        <color indexed="10"/>
      </right>
      <top style="thin">
        <color indexed="13"/>
      </top>
      <bottom style="thin">
        <color indexed="13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9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9"/>
      </bottom>
      <diagonal/>
    </border>
    <border>
      <left style="thin">
        <color indexed="11"/>
      </left>
      <right style="thin">
        <color indexed="10"/>
      </right>
      <top style="thin">
        <color indexed="13"/>
      </top>
      <bottom style="thin">
        <color indexed="9"/>
      </bottom>
      <diagonal/>
    </border>
    <border>
      <left style="thin">
        <color indexed="11"/>
      </left>
      <right style="thin">
        <color indexed="9"/>
      </right>
      <top style="thin">
        <color indexed="11"/>
      </top>
      <bottom style="thin">
        <color indexed="1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10"/>
      </right>
      <top style="thin">
        <color indexed="9"/>
      </top>
      <bottom style="thin">
        <color indexed="9"/>
      </bottom>
      <diagonal/>
    </border>
    <border>
      <left style="thin">
        <color indexed="11"/>
      </left>
      <right style="thin">
        <color indexed="11"/>
      </right>
      <top style="thin">
        <color indexed="9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9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3"/>
      </left>
      <right style="thin">
        <color indexed="13"/>
      </right>
      <top style="thin">
        <color indexed="10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2"/>
      </bottom>
      <diagonal/>
    </border>
    <border>
      <left style="thin">
        <color indexed="13"/>
      </left>
      <right style="thin">
        <color indexed="12"/>
      </right>
      <top style="thin">
        <color indexed="13"/>
      </top>
      <bottom style="thin">
        <color indexed="11"/>
      </bottom>
      <diagonal/>
    </border>
    <border>
      <left style="thin">
        <color indexed="12"/>
      </left>
      <right style="thin">
        <color indexed="13"/>
      </right>
      <top style="thin">
        <color indexed="12"/>
      </top>
      <bottom style="thin">
        <color indexed="12"/>
      </bottom>
      <diagonal/>
    </border>
    <border>
      <left style="thin">
        <color indexed="13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2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2"/>
      </right>
      <top style="thin">
        <color indexed="11"/>
      </top>
      <bottom style="thin">
        <color indexed="13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3"/>
      </top>
      <bottom style="thin">
        <color indexed="13"/>
      </bottom>
      <diagonal/>
    </border>
    <border>
      <left style="thin">
        <color indexed="12"/>
      </left>
      <right style="thin">
        <color indexed="12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2"/>
      </right>
      <top style="thin">
        <color indexed="13"/>
      </top>
      <bottom/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3"/>
      </right>
      <top style="thin">
        <color indexed="12"/>
      </top>
      <bottom style="thin">
        <color indexed="13"/>
      </bottom>
      <diagonal/>
    </border>
    <border>
      <left style="thin">
        <color indexed="12"/>
      </left>
      <right style="thin">
        <color indexed="12"/>
      </right>
      <top/>
      <bottom style="thin">
        <color indexed="11"/>
      </bottom>
      <diagonal/>
    </border>
    <border>
      <left style="thin">
        <color indexed="12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3"/>
      </left>
      <right style="thin">
        <color indexed="13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 style="thin">
        <color indexed="12"/>
      </right>
      <top style="thin">
        <color indexed="11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3"/>
      </bottom>
      <diagonal/>
    </border>
    <border>
      <left style="thin">
        <color indexed="11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3"/>
      </left>
      <right style="thin">
        <color indexed="12"/>
      </right>
      <top style="thin">
        <color indexed="12"/>
      </top>
      <bottom style="thin">
        <color indexed="13"/>
      </bottom>
      <diagonal/>
    </border>
    <border>
      <left style="thin">
        <color indexed="13"/>
      </left>
      <right style="thin">
        <color indexed="12"/>
      </right>
      <top style="thin">
        <color indexed="13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31"/>
      </bottom>
      <diagonal/>
    </border>
    <border>
      <left style="thin">
        <color indexed="12"/>
      </left>
      <right style="thin">
        <color indexed="12"/>
      </right>
      <top style="thin">
        <color indexed="31"/>
      </top>
      <bottom/>
      <diagonal/>
    </border>
    <border>
      <left style="thin">
        <color indexed="12"/>
      </left>
      <right style="thin">
        <color indexed="13"/>
      </right>
      <top style="thin">
        <color indexed="12"/>
      </top>
      <bottom style="thin">
        <color indexed="13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2"/>
      </left>
      <right style="thin">
        <color indexed="13"/>
      </right>
      <top style="thin">
        <color indexed="13"/>
      </top>
      <bottom style="thin">
        <color indexed="12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80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3" fillId="2" borderId="1" applyNumberFormat="0" applyFont="1" applyFill="1" applyBorder="1" applyAlignment="1" applyProtection="0">
      <alignment vertical="top" wrapText="1"/>
    </xf>
    <xf numFmtId="0" fontId="0" fillId="2" borderId="2" applyNumberFormat="0" applyFont="1" applyFill="1" applyBorder="1" applyAlignment="1" applyProtection="0">
      <alignment vertical="top" wrapText="1"/>
    </xf>
    <xf numFmtId="0" fontId="3" fillId="3" borderId="2" applyNumberFormat="0" applyFont="1" applyFill="1" applyBorder="1" applyAlignment="1" applyProtection="0">
      <alignment vertical="top" wrapText="1"/>
    </xf>
    <xf numFmtId="0" fontId="3" fillId="3" borderId="3" applyNumberFormat="0" applyFont="1" applyFill="1" applyBorder="1" applyAlignment="1" applyProtection="0">
      <alignment vertical="top" wrapText="1"/>
    </xf>
    <xf numFmtId="0" fontId="0" fillId="2" borderId="4" applyNumberFormat="0" applyFont="1" applyFill="1" applyBorder="1" applyAlignment="1" applyProtection="0">
      <alignment vertical="top" wrapText="1"/>
    </xf>
    <xf numFmtId="0" fontId="0" fillId="2" borderId="5" applyNumberFormat="0" applyFont="1" applyFill="1" applyBorder="1" applyAlignment="1" applyProtection="0">
      <alignment vertical="top" wrapText="1"/>
    </xf>
    <xf numFmtId="0" fontId="3" fillId="3" borderId="5" applyNumberFormat="0" applyFont="1" applyFill="1" applyBorder="1" applyAlignment="1" applyProtection="0">
      <alignment vertical="top" wrapText="1"/>
    </xf>
    <xf numFmtId="0" fontId="3" fillId="3" borderId="6" applyNumberFormat="0" applyFont="1" applyFill="1" applyBorder="1" applyAlignment="1" applyProtection="0">
      <alignment vertical="top" wrapText="1"/>
    </xf>
    <xf numFmtId="0" fontId="3" fillId="3" borderId="7" applyNumberFormat="0" applyFont="1" applyFill="1" applyBorder="1" applyAlignment="1" applyProtection="0">
      <alignment vertical="top" wrapText="1"/>
    </xf>
    <xf numFmtId="0" fontId="3" fillId="3" borderId="8" applyNumberFormat="0" applyFont="1" applyFill="1" applyBorder="1" applyAlignment="1" applyProtection="0">
      <alignment vertical="top" wrapText="1"/>
    </xf>
    <xf numFmtId="0" fontId="3" fillId="3" borderId="9" applyNumberFormat="0" applyFont="1" applyFill="1" applyBorder="1" applyAlignment="1" applyProtection="0">
      <alignment vertical="top" wrapText="1"/>
    </xf>
    <xf numFmtId="49" fontId="4" fillId="4" borderId="10" applyNumberFormat="1" applyFont="1" applyFill="1" applyBorder="1" applyAlignment="1" applyProtection="0">
      <alignment horizontal="center" vertical="top" wrapText="1"/>
    </xf>
    <xf numFmtId="0" fontId="3" fillId="3" borderId="11" applyNumberFormat="0" applyFont="1" applyFill="1" applyBorder="1" applyAlignment="1" applyProtection="0">
      <alignment vertical="top" wrapText="1"/>
    </xf>
    <xf numFmtId="0" fontId="0" fillId="2" borderId="12" applyNumberFormat="0" applyFont="1" applyFill="1" applyBorder="1" applyAlignment="1" applyProtection="0">
      <alignment vertical="top" wrapText="1"/>
    </xf>
    <xf numFmtId="0" fontId="0" fillId="2" borderId="13" applyNumberFormat="0" applyFont="1" applyFill="1" applyBorder="1" applyAlignment="1" applyProtection="0">
      <alignment vertical="top" wrapText="1"/>
    </xf>
    <xf numFmtId="0" fontId="3" fillId="3" borderId="14" applyNumberFormat="0" applyFont="1" applyFill="1" applyBorder="1" applyAlignment="1" applyProtection="0">
      <alignment vertical="top" wrapText="1"/>
    </xf>
    <xf numFmtId="0" fontId="3" fillId="3" borderId="12" applyNumberFormat="0" applyFont="1" applyFill="1" applyBorder="1" applyAlignment="1" applyProtection="0">
      <alignment vertical="top" wrapText="1"/>
    </xf>
    <xf numFmtId="0" fontId="3" fillId="3" borderId="13" applyNumberFormat="0" applyFont="1" applyFill="1" applyBorder="1" applyAlignment="1" applyProtection="0">
      <alignment vertical="top" wrapText="1"/>
    </xf>
    <xf numFmtId="0" fontId="3" fillId="3" borderId="15" applyNumberFormat="0" applyFont="1" applyFill="1" applyBorder="1" applyAlignment="1" applyProtection="0">
      <alignment vertical="top" wrapText="1"/>
    </xf>
    <xf numFmtId="0" fontId="3" fillId="3" borderId="16" applyNumberFormat="0" applyFont="1" applyFill="1" applyBorder="1" applyAlignment="1" applyProtection="0">
      <alignment vertical="top" wrapText="1"/>
    </xf>
    <xf numFmtId="0" fontId="3" fillId="3" borderId="17" applyNumberFormat="0" applyFont="1" applyFill="1" applyBorder="1" applyAlignment="1" applyProtection="0">
      <alignment vertical="top" wrapText="1"/>
    </xf>
    <xf numFmtId="0" fontId="3" fillId="3" borderId="18" applyNumberFormat="0" applyFont="1" applyFill="1" applyBorder="1" applyAlignment="1" applyProtection="0">
      <alignment vertical="top" wrapText="1"/>
    </xf>
    <xf numFmtId="49" fontId="4" fillId="2" borderId="19" applyNumberFormat="1" applyFont="1" applyFill="1" applyBorder="1" applyAlignment="1" applyProtection="0">
      <alignment horizontal="center" vertical="top" wrapText="1"/>
    </xf>
    <xf numFmtId="0" fontId="0" fillId="2" borderId="20" applyNumberFormat="0" applyFont="1" applyFill="1" applyBorder="1" applyAlignment="1" applyProtection="0">
      <alignment vertical="top" wrapText="1"/>
    </xf>
    <xf numFmtId="0" fontId="0" fillId="2" borderId="21" applyNumberFormat="0" applyFont="1" applyFill="1" applyBorder="1" applyAlignment="1" applyProtection="0">
      <alignment vertical="top" wrapText="1"/>
    </xf>
    <xf numFmtId="0" fontId="3" fillId="2" borderId="19" applyNumberFormat="0" applyFont="1" applyFill="1" applyBorder="1" applyAlignment="1" applyProtection="0">
      <alignment vertical="top" wrapText="1"/>
    </xf>
    <xf numFmtId="0" fontId="0" fillId="2" borderId="22" applyNumberFormat="0" applyFont="1" applyFill="1" applyBorder="1" applyAlignment="1" applyProtection="0">
      <alignment vertical="top" wrapText="1"/>
    </xf>
    <xf numFmtId="0" fontId="3" fillId="3" borderId="4" applyNumberFormat="0" applyFont="1" applyFill="1" applyBorder="1" applyAlignment="1" applyProtection="0">
      <alignment vertical="top" wrapText="1"/>
    </xf>
    <xf numFmtId="0" fontId="3" fillId="3" borderId="23" applyNumberFormat="0" applyFont="1" applyFill="1" applyBorder="1" applyAlignment="1" applyProtection="0">
      <alignment vertical="top" wrapText="1"/>
    </xf>
    <xf numFmtId="0" fontId="0" fillId="2" borderId="23" applyNumberFormat="0" applyFont="1" applyFill="1" applyBorder="1" applyAlignment="1" applyProtection="0">
      <alignment vertical="top" wrapText="1"/>
    </xf>
    <xf numFmtId="0" fontId="3" fillId="3" borderId="24" applyNumberFormat="0" applyFont="1" applyFill="1" applyBorder="1" applyAlignment="1" applyProtection="0">
      <alignment vertical="top" wrapText="1"/>
    </xf>
    <xf numFmtId="0" fontId="3" fillId="3" borderId="25" applyNumberFormat="0" applyFont="1" applyFill="1" applyBorder="1" applyAlignment="1" applyProtection="0">
      <alignment vertical="top" wrapText="1"/>
    </xf>
    <xf numFmtId="0" fontId="3" fillId="3" borderId="26" applyNumberFormat="0" applyFont="1" applyFill="1" applyBorder="1" applyAlignment="1" applyProtection="0">
      <alignment vertical="top" wrapText="1"/>
    </xf>
    <xf numFmtId="0" fontId="0" fillId="2" borderId="26" applyNumberFormat="0" applyFont="1" applyFill="1" applyBorder="1" applyAlignment="1" applyProtection="0">
      <alignment vertical="top" wrapText="1"/>
    </xf>
    <xf numFmtId="0" fontId="3" fillId="3" borderId="27" applyNumberFormat="0" applyFont="1" applyFill="1" applyBorder="1" applyAlignment="1" applyProtection="0">
      <alignment vertical="top" wrapText="1"/>
    </xf>
    <xf numFmtId="49" fontId="5" fillId="4" borderId="28" applyNumberFormat="1" applyFont="1" applyFill="1" applyBorder="1" applyAlignment="1" applyProtection="0">
      <alignment vertical="top" wrapText="1"/>
    </xf>
    <xf numFmtId="0" fontId="0" fillId="2" borderId="28" applyNumberFormat="0" applyFont="1" applyFill="1" applyBorder="1" applyAlignment="1" applyProtection="0">
      <alignment vertical="top" wrapText="1"/>
    </xf>
    <xf numFmtId="49" fontId="5" fillId="4" borderId="29" applyNumberFormat="1" applyFont="1" applyFill="1" applyBorder="1" applyAlignment="1" applyProtection="0">
      <alignment vertical="top" wrapText="1"/>
    </xf>
    <xf numFmtId="0" fontId="0" fillId="2" borderId="30" applyNumberFormat="0" applyFont="1" applyFill="1" applyBorder="1" applyAlignment="1" applyProtection="0">
      <alignment vertical="top" wrapText="1"/>
    </xf>
    <xf numFmtId="0" fontId="0" fillId="2" borderId="29" applyNumberFormat="0" applyFont="1" applyFill="1" applyBorder="1" applyAlignment="1" applyProtection="0">
      <alignment vertical="top" wrapText="1"/>
    </xf>
    <xf numFmtId="0" fontId="3" fillId="3" borderId="31" applyNumberFormat="0" applyFont="1" applyFill="1" applyBorder="1" applyAlignment="1" applyProtection="0">
      <alignment vertical="top" wrapText="1"/>
    </xf>
    <xf numFmtId="49" fontId="6" fillId="4" borderId="32" applyNumberFormat="1" applyFont="1" applyFill="1" applyBorder="1" applyAlignment="1" applyProtection="0">
      <alignment horizontal="center" vertical="top" wrapText="1"/>
    </xf>
    <xf numFmtId="0" fontId="0" fillId="2" borderId="33" applyNumberFormat="0" applyFont="1" applyFill="1" applyBorder="1" applyAlignment="1" applyProtection="0">
      <alignment vertical="top" wrapText="1"/>
    </xf>
    <xf numFmtId="0" fontId="3" fillId="3" borderId="34" applyNumberFormat="0" applyFont="1" applyFill="1" applyBorder="1" applyAlignment="1" applyProtection="0">
      <alignment vertical="top" wrapText="1"/>
    </xf>
    <xf numFmtId="0" fontId="3" fillId="3" borderId="35" applyNumberFormat="0" applyFont="1" applyFill="1" applyBorder="1" applyAlignment="1" applyProtection="0">
      <alignment vertical="top" wrapText="1"/>
    </xf>
    <xf numFmtId="0" fontId="0" fillId="2" borderId="36" applyNumberFormat="0" applyFont="1" applyFill="1" applyBorder="1" applyAlignment="1" applyProtection="0">
      <alignment vertical="top" wrapText="1"/>
    </xf>
    <xf numFmtId="0" fontId="0" fillId="2" borderId="37" applyNumberFormat="0" applyFont="1" applyFill="1" applyBorder="1" applyAlignment="1" applyProtection="0">
      <alignment vertical="top" wrapText="1"/>
    </xf>
    <xf numFmtId="49" fontId="7" fillId="3" borderId="32" applyNumberFormat="1" applyFont="1" applyFill="1" applyBorder="1" applyAlignment="1" applyProtection="0">
      <alignment horizontal="center" vertical="top" wrapText="1"/>
    </xf>
    <xf numFmtId="49" fontId="7" fillId="3" borderId="33" applyNumberFormat="1" applyFont="1" applyFill="1" applyBorder="1" applyAlignment="1" applyProtection="0">
      <alignment horizontal="center" vertical="top" wrapText="1"/>
    </xf>
    <xf numFmtId="0" fontId="3" fillId="3" borderId="38" applyNumberFormat="0" applyFont="1" applyFill="1" applyBorder="1" applyAlignment="1" applyProtection="0">
      <alignment vertical="top" wrapText="1"/>
    </xf>
    <xf numFmtId="0" fontId="0" fillId="2" borderId="9" applyNumberFormat="0" applyFont="1" applyFill="1" applyBorder="1" applyAlignment="1" applyProtection="0">
      <alignment vertical="top" wrapText="1"/>
    </xf>
    <xf numFmtId="0" fontId="7" fillId="3" borderId="10" applyNumberFormat="0" applyFont="1" applyFill="1" applyBorder="1" applyAlignment="1" applyProtection="0">
      <alignment horizontal="center" vertical="top" wrapText="1"/>
    </xf>
    <xf numFmtId="0" fontId="8" fillId="2" borderId="39" applyNumberFormat="0" applyFont="1" applyFill="1" applyBorder="1" applyAlignment="1" applyProtection="0">
      <alignment vertical="top" wrapText="1"/>
    </xf>
    <xf numFmtId="49" fontId="7" fillId="5" borderId="10" applyNumberFormat="1" applyFont="1" applyFill="1" applyBorder="1" applyAlignment="1" applyProtection="0">
      <alignment horizontal="center" vertical="top" wrapText="1"/>
    </xf>
    <xf numFmtId="49" fontId="9" fillId="6" borderId="40" applyNumberFormat="1" applyFont="1" applyFill="1" applyBorder="1" applyAlignment="1" applyProtection="0">
      <alignment horizontal="center" vertical="top" wrapText="1"/>
    </xf>
    <xf numFmtId="49" fontId="7" fillId="7" borderId="40" applyNumberFormat="1" applyFont="1" applyFill="1" applyBorder="1" applyAlignment="1" applyProtection="0">
      <alignment horizontal="center" vertical="top" wrapText="1"/>
    </xf>
    <xf numFmtId="49" fontId="7" fillId="8" borderId="40" applyNumberFormat="1" applyFont="1" applyFill="1" applyBorder="1" applyAlignment="1" applyProtection="0">
      <alignment horizontal="center" vertical="top" wrapText="1"/>
    </xf>
    <xf numFmtId="49" fontId="7" fillId="9" borderId="40" applyNumberFormat="1" applyFont="1" applyFill="1" applyBorder="1" applyAlignment="1" applyProtection="0">
      <alignment horizontal="center" vertical="top" wrapText="1"/>
    </xf>
    <xf numFmtId="0" fontId="3" fillId="3" borderId="41" applyNumberFormat="0" applyFont="1" applyFill="1" applyBorder="1" applyAlignment="1" applyProtection="0">
      <alignment vertical="top" wrapText="1"/>
    </xf>
    <xf numFmtId="0" fontId="0" fillId="2" borderId="42" applyNumberFormat="0" applyFont="1" applyFill="1" applyBorder="1" applyAlignment="1" applyProtection="0">
      <alignment vertical="top" wrapText="1"/>
    </xf>
    <xf numFmtId="0" fontId="4" fillId="3" borderId="32" applyNumberFormat="1" applyFont="1" applyFill="1" applyBorder="1" applyAlignment="1" applyProtection="0">
      <alignment horizontal="center" vertical="top" wrapText="1"/>
    </xf>
    <xf numFmtId="49" fontId="4" fillId="3" borderId="33" applyNumberFormat="1" applyFont="1" applyFill="1" applyBorder="1" applyAlignment="1" applyProtection="0">
      <alignment horizontal="center" vertical="top" wrapText="1"/>
    </xf>
    <xf numFmtId="0" fontId="3" fillId="3" borderId="10" applyNumberFormat="0" applyFont="1" applyFill="1" applyBorder="1" applyAlignment="1" applyProtection="0">
      <alignment horizontal="center" vertical="top" wrapText="1"/>
    </xf>
    <xf numFmtId="0" fontId="0" fillId="2" borderId="43" applyNumberFormat="0" applyFont="1" applyFill="1" applyBorder="1" applyAlignment="1" applyProtection="0">
      <alignment vertical="top" wrapText="1"/>
    </xf>
    <xf numFmtId="0" fontId="3" fillId="3" borderId="44" applyNumberFormat="1" applyFont="1" applyFill="1" applyBorder="1" applyAlignment="1" applyProtection="0">
      <alignment horizontal="center" vertical="top" wrapText="1"/>
    </xf>
    <xf numFmtId="0" fontId="8" fillId="3" borderId="45" applyNumberFormat="0" applyFont="1" applyFill="1" applyBorder="1" applyAlignment="1" applyProtection="0">
      <alignment vertical="top" wrapText="1"/>
    </xf>
    <xf numFmtId="0" fontId="3" fillId="2" borderId="10" applyNumberFormat="0" applyFont="1" applyFill="1" applyBorder="1" applyAlignment="1" applyProtection="0">
      <alignment horizontal="center" vertical="top" wrapText="1"/>
    </xf>
    <xf numFmtId="0" fontId="3" fillId="3" borderId="29" applyNumberFormat="1" applyFont="1" applyFill="1" applyBorder="1" applyAlignment="1" applyProtection="0">
      <alignment horizontal="center" vertical="top" wrapText="1"/>
    </xf>
    <xf numFmtId="0" fontId="8" fillId="3" borderId="46" applyNumberFormat="0" applyFont="1" applyFill="1" applyBorder="1" applyAlignment="1" applyProtection="0">
      <alignment vertical="top" wrapText="1"/>
    </xf>
    <xf numFmtId="0" fontId="8" fillId="3" borderId="40" applyNumberFormat="0" applyFont="1" applyFill="1" applyBorder="1" applyAlignment="1" applyProtection="0">
      <alignment vertical="top" wrapText="1"/>
    </xf>
    <xf numFmtId="0" fontId="3" fillId="3" borderId="30" applyNumberFormat="1" applyFont="1" applyFill="1" applyBorder="1" applyAlignment="1" applyProtection="0">
      <alignment horizontal="center" vertical="top" wrapText="1"/>
    </xf>
    <xf numFmtId="0" fontId="8" fillId="2" borderId="10" applyNumberFormat="0" applyFont="1" applyFill="1" applyBorder="1" applyAlignment="1" applyProtection="0">
      <alignment vertical="top" wrapText="1"/>
    </xf>
    <xf numFmtId="49" fontId="6" fillId="4" borderId="10" applyNumberFormat="1" applyFont="1" applyFill="1" applyBorder="1" applyAlignment="1" applyProtection="0">
      <alignment horizontal="center" vertical="top" wrapText="1"/>
    </xf>
    <xf numFmtId="0" fontId="0" fillId="2" borderId="10" applyNumberFormat="0" applyFont="1" applyFill="1" applyBorder="1" applyAlignment="1" applyProtection="0">
      <alignment vertical="top" wrapText="1"/>
    </xf>
    <xf numFmtId="0" fontId="3" fillId="3" borderId="47" applyNumberFormat="0" applyFont="1" applyFill="1" applyBorder="1" applyAlignment="1" applyProtection="0">
      <alignment vertical="top" wrapText="1"/>
    </xf>
    <xf numFmtId="0" fontId="3" fillId="3" borderId="48" applyNumberFormat="0" applyFont="1" applyFill="1" applyBorder="1" applyAlignment="1" applyProtection="0">
      <alignment vertical="top" wrapText="1"/>
    </xf>
    <xf numFmtId="0" fontId="0" fillId="2" borderId="49" applyNumberFormat="0" applyFont="1" applyFill="1" applyBorder="1" applyAlignment="1" applyProtection="0">
      <alignment vertical="top" wrapText="1"/>
    </xf>
    <xf numFmtId="0" fontId="4" fillId="3" borderId="10" applyNumberFormat="1" applyFont="1" applyFill="1" applyBorder="1" applyAlignment="1" applyProtection="0">
      <alignment horizontal="center" vertical="top" wrapText="1"/>
    </xf>
    <xf numFmtId="49" fontId="4" fillId="3" borderId="10" applyNumberFormat="1" applyFont="1" applyFill="1" applyBorder="1" applyAlignment="1" applyProtection="0">
      <alignment horizontal="center" vertical="top" wrapText="1"/>
    </xf>
    <xf numFmtId="49" fontId="9" fillId="6" borderId="10" applyNumberFormat="1" applyFont="1" applyFill="1" applyBorder="1" applyAlignment="1" applyProtection="0">
      <alignment horizontal="center" vertical="top" wrapText="1"/>
    </xf>
    <xf numFmtId="49" fontId="7" fillId="10" borderId="10" applyNumberFormat="1" applyFont="1" applyFill="1" applyBorder="1" applyAlignment="1" applyProtection="0">
      <alignment horizontal="center" vertical="top" wrapText="1"/>
    </xf>
    <xf numFmtId="49" fontId="7" fillId="11" borderId="10" applyNumberFormat="1" applyFont="1" applyFill="1" applyBorder="1" applyAlignment="1" applyProtection="0">
      <alignment horizontal="center" vertical="top" wrapText="1"/>
    </xf>
    <xf numFmtId="49" fontId="7" fillId="12" borderId="10" applyNumberFormat="1" applyFont="1" applyFill="1" applyBorder="1" applyAlignment="1" applyProtection="0">
      <alignment horizontal="center" vertical="top" wrapText="1"/>
    </xf>
    <xf numFmtId="49" fontId="7" fillId="13" borderId="10" applyNumberFormat="1" applyFont="1" applyFill="1" applyBorder="1" applyAlignment="1" applyProtection="0">
      <alignment horizontal="center" vertical="top" wrapText="1"/>
    </xf>
    <xf numFmtId="49" fontId="7" fillId="8" borderId="10" applyNumberFormat="1" applyFont="1" applyFill="1" applyBorder="1" applyAlignment="1" applyProtection="0">
      <alignment horizontal="center" vertical="top" wrapText="1"/>
    </xf>
    <xf numFmtId="49" fontId="7" fillId="14" borderId="10" applyNumberFormat="1" applyFont="1" applyFill="1" applyBorder="1" applyAlignment="1" applyProtection="0">
      <alignment horizontal="center" vertical="top" wrapText="1"/>
    </xf>
    <xf numFmtId="49" fontId="7" fillId="15" borderId="10" applyNumberFormat="1" applyFont="1" applyFill="1" applyBorder="1" applyAlignment="1" applyProtection="0">
      <alignment horizontal="center" vertical="top" wrapText="1"/>
    </xf>
    <xf numFmtId="49" fontId="7" fillId="16" borderId="10" applyNumberFormat="1" applyFont="1" applyFill="1" applyBorder="1" applyAlignment="1" applyProtection="0">
      <alignment horizontal="center" vertical="top" wrapText="1"/>
    </xf>
    <xf numFmtId="49" fontId="9" fillId="17" borderId="10" applyNumberFormat="1" applyFont="1" applyFill="1" applyBorder="1" applyAlignment="1" applyProtection="0">
      <alignment horizontal="center" vertical="top" wrapText="1"/>
    </xf>
    <xf numFmtId="49" fontId="9" fillId="18" borderId="10" applyNumberFormat="1" applyFont="1" applyFill="1" applyBorder="1" applyAlignment="1" applyProtection="0">
      <alignment horizontal="center" vertical="top" wrapText="1"/>
    </xf>
    <xf numFmtId="0" fontId="8" fillId="3" borderId="50" applyNumberFormat="0" applyFont="1" applyFill="1" applyBorder="1" applyAlignment="1" applyProtection="0">
      <alignment vertical="top" wrapText="1"/>
    </xf>
    <xf numFmtId="0" fontId="3" fillId="3" borderId="51" applyNumberFormat="1" applyFont="1" applyFill="1" applyBorder="1" applyAlignment="1" applyProtection="0">
      <alignment horizontal="center" vertical="top" wrapText="1"/>
    </xf>
    <xf numFmtId="49" fontId="9" fillId="19" borderId="10" applyNumberFormat="1" applyFont="1" applyFill="1" applyBorder="1" applyAlignment="1" applyProtection="0">
      <alignment horizontal="center" vertical="top" wrapText="1"/>
    </xf>
    <xf numFmtId="49" fontId="7" fillId="7" borderId="10" applyNumberFormat="1" applyFont="1" applyFill="1" applyBorder="1" applyAlignment="1" applyProtection="0">
      <alignment horizontal="center" vertical="top" wrapText="1"/>
    </xf>
    <xf numFmtId="49" fontId="7" fillId="20" borderId="10" applyNumberFormat="1" applyFont="1" applyFill="1" applyBorder="1" applyAlignment="1" applyProtection="0">
      <alignment horizontal="center" vertical="top" wrapText="1"/>
    </xf>
    <xf numFmtId="0" fontId="8" fillId="3" borderId="52" applyNumberFormat="0" applyFont="1" applyFill="1" applyBorder="1" applyAlignment="1" applyProtection="0">
      <alignment vertical="top" wrapText="1"/>
    </xf>
    <xf numFmtId="49" fontId="10" fillId="3" borderId="14" applyNumberFormat="1" applyFont="1" applyFill="1" applyBorder="1" applyAlignment="1" applyProtection="0">
      <alignment horizontal="center" vertical="top" wrapText="1"/>
    </xf>
    <xf numFmtId="0" fontId="10" fillId="3" borderId="14" applyNumberFormat="0" applyFont="1" applyFill="1" applyBorder="1" applyAlignment="1" applyProtection="0">
      <alignment horizontal="center" vertical="top" wrapText="1"/>
    </xf>
    <xf numFmtId="0" fontId="3" fillId="2" borderId="14" applyNumberFormat="0" applyFont="1" applyFill="1" applyBorder="1" applyAlignment="1" applyProtection="0">
      <alignment horizontal="center" vertical="top" wrapText="1"/>
    </xf>
    <xf numFmtId="0" fontId="10" fillId="3" borderId="53" applyNumberFormat="0" applyFont="1" applyFill="1" applyBorder="1" applyAlignment="1" applyProtection="0">
      <alignment horizontal="center" vertical="top" wrapText="1"/>
    </xf>
    <xf numFmtId="49" fontId="7" fillId="21" borderId="10" applyNumberFormat="1" applyFont="1" applyFill="1" applyBorder="1" applyAlignment="1" applyProtection="0">
      <alignment horizontal="center" vertical="top" wrapText="1"/>
    </xf>
    <xf numFmtId="49" fontId="7" fillId="22" borderId="10" applyNumberFormat="1" applyFont="1" applyFill="1" applyBorder="1" applyAlignment="1" applyProtection="0">
      <alignment horizontal="center" vertical="top" wrapText="1"/>
    </xf>
    <xf numFmtId="49" fontId="7" fillId="23" borderId="10" applyNumberFormat="1" applyFont="1" applyFill="1" applyBorder="1" applyAlignment="1" applyProtection="0">
      <alignment horizontal="center" vertical="top" wrapText="1"/>
    </xf>
    <xf numFmtId="49" fontId="7" fillId="24" borderId="10" applyNumberFormat="1" applyFont="1" applyFill="1" applyBorder="1" applyAlignment="1" applyProtection="0">
      <alignment horizontal="center" vertical="top" wrapText="1"/>
    </xf>
    <xf numFmtId="0" fontId="0" fillId="2" borderId="46" applyNumberFormat="0" applyFont="1" applyFill="1" applyBorder="1" applyAlignment="1" applyProtection="0">
      <alignment vertical="top" wrapText="1"/>
    </xf>
    <xf numFmtId="0" fontId="3" fillId="3" borderId="10" applyNumberFormat="1" applyFont="1" applyFill="1" applyBorder="1" applyAlignment="1" applyProtection="0">
      <alignment horizontal="center" vertical="top" wrapText="1"/>
    </xf>
    <xf numFmtId="0" fontId="8" fillId="2" borderId="54" applyNumberFormat="0" applyFont="1" applyFill="1" applyBorder="1" applyAlignment="1" applyProtection="0">
      <alignment vertical="top" wrapText="1"/>
    </xf>
    <xf numFmtId="0" fontId="0" fillId="2" borderId="55" applyNumberFormat="0" applyFont="1" applyFill="1" applyBorder="1" applyAlignment="1" applyProtection="0">
      <alignment vertical="top" wrapText="1"/>
    </xf>
    <xf numFmtId="0" fontId="3" fillId="2" borderId="54" applyNumberFormat="0" applyFont="1" applyFill="1" applyBorder="1" applyAlignment="1" applyProtection="0">
      <alignment horizontal="center" vertical="top" wrapText="1"/>
    </xf>
    <xf numFmtId="0" fontId="3" fillId="2" borderId="41" applyNumberFormat="0" applyFont="1" applyFill="1" applyBorder="1" applyAlignment="1" applyProtection="0">
      <alignment horizontal="center" vertical="top" wrapText="1"/>
    </xf>
    <xf numFmtId="0" fontId="3" fillId="3" borderId="5" applyNumberFormat="0" applyFont="1" applyFill="1" applyBorder="1" applyAlignment="1" applyProtection="0">
      <alignment horizontal="center" vertical="top" wrapText="1"/>
    </xf>
    <xf numFmtId="0" fontId="8" fillId="2" borderId="50" applyNumberFormat="0" applyFont="1" applyFill="1" applyBorder="1" applyAlignment="1" applyProtection="0">
      <alignment vertical="top" wrapText="1"/>
    </xf>
    <xf numFmtId="0" fontId="0" fillId="2" borderId="54" applyNumberFormat="0" applyFont="1" applyFill="1" applyBorder="1" applyAlignment="1" applyProtection="0">
      <alignment vertical="top" wrapText="1"/>
    </xf>
    <xf numFmtId="0" fontId="3" fillId="3" borderId="6" applyNumberFormat="0" applyFont="1" applyFill="1" applyBorder="1" applyAlignment="1" applyProtection="0">
      <alignment horizontal="center" vertical="top" wrapText="1"/>
    </xf>
    <xf numFmtId="0" fontId="3" fillId="3" borderId="47" applyNumberFormat="0" applyFont="1" applyFill="1" applyBorder="1" applyAlignment="1" applyProtection="0">
      <alignment horizontal="center" vertical="top" wrapText="1"/>
    </xf>
    <xf numFmtId="0" fontId="0" fillId="2" borderId="48" applyNumberFormat="0" applyFont="1" applyFill="1" applyBorder="1" applyAlignment="1" applyProtection="0">
      <alignment vertical="top" wrapText="1"/>
    </xf>
    <xf numFmtId="0" fontId="0" fillId="2" borderId="41" applyNumberFormat="0" applyFont="1" applyFill="1" applyBorder="1" applyAlignment="1" applyProtection="0">
      <alignment vertical="top" wrapText="1"/>
    </xf>
    <xf numFmtId="0" fontId="0" fillId="2" borderId="38" applyNumberFormat="0" applyFont="1" applyFill="1" applyBorder="1" applyAlignment="1" applyProtection="0">
      <alignment vertical="top" wrapText="1"/>
    </xf>
    <xf numFmtId="0" fontId="0" fillId="2" borderId="6" applyNumberFormat="0" applyFont="1" applyFill="1" applyBorder="1" applyAlignment="1" applyProtection="0">
      <alignment vertical="top" wrapText="1"/>
    </xf>
    <xf numFmtId="0" fontId="8" fillId="3" borderId="56" applyNumberFormat="0" applyFont="1" applyFill="1" applyBorder="1" applyAlignment="1" applyProtection="0">
      <alignment vertical="top" wrapText="1"/>
    </xf>
    <xf numFmtId="0" fontId="3" fillId="3" borderId="57" applyNumberFormat="0" applyFont="1" applyFill="1" applyBorder="1" applyAlignment="1" applyProtection="0">
      <alignment vertical="top" wrapText="1"/>
    </xf>
    <xf numFmtId="0" fontId="0" fillId="2" borderId="7" applyNumberFormat="0" applyFont="1" applyFill="1" applyBorder="1" applyAlignment="1" applyProtection="0">
      <alignment vertical="top" wrapText="1"/>
    </xf>
    <xf numFmtId="0" fontId="10" fillId="3" borderId="12" applyNumberFormat="0" applyFont="1" applyFill="1" applyBorder="1" applyAlignment="1" applyProtection="0">
      <alignment horizontal="center" vertical="top" wrapText="1"/>
    </xf>
    <xf numFmtId="49" fontId="5" fillId="4" borderId="30" applyNumberFormat="1" applyFont="1" applyFill="1" applyBorder="1" applyAlignment="1" applyProtection="0">
      <alignment vertical="top" wrapText="1"/>
    </xf>
    <xf numFmtId="0" fontId="8" fillId="3" borderId="54" applyNumberFormat="0" applyFont="1" applyFill="1" applyBorder="1" applyAlignment="1" applyProtection="0">
      <alignment vertical="top" wrapText="1"/>
    </xf>
    <xf numFmtId="0" fontId="3" fillId="2" borderId="47" applyNumberFormat="0" applyFont="1" applyFill="1" applyBorder="1" applyAlignment="1" applyProtection="0">
      <alignment horizontal="center" vertical="top" wrapText="1"/>
    </xf>
    <xf numFmtId="0" fontId="3" fillId="2" borderId="48" applyNumberFormat="0" applyFont="1" applyFill="1" applyBorder="1" applyAlignment="1" applyProtection="0">
      <alignment horizontal="center" vertical="top" wrapText="1"/>
    </xf>
    <xf numFmtId="0" fontId="3" fillId="3" borderId="48" applyNumberFormat="0" applyFont="1" applyFill="1" applyBorder="1" applyAlignment="1" applyProtection="0">
      <alignment horizontal="center" vertical="top" wrapText="1"/>
    </xf>
    <xf numFmtId="0" fontId="0" fillId="2" borderId="58" applyNumberFormat="0" applyFont="1" applyFill="1" applyBorder="1" applyAlignment="1" applyProtection="0">
      <alignment vertical="top" wrapText="1"/>
    </xf>
    <xf numFmtId="0" fontId="0" fillId="2" borderId="40" applyNumberFormat="0" applyFont="1" applyFill="1" applyBorder="1" applyAlignment="1" applyProtection="0">
      <alignment vertical="top" wrapText="1"/>
    </xf>
    <xf numFmtId="49" fontId="7" fillId="3" borderId="59" applyNumberFormat="1" applyFont="1" applyFill="1" applyBorder="1" applyAlignment="1" applyProtection="0">
      <alignment horizontal="center" vertical="top" wrapText="1"/>
    </xf>
    <xf numFmtId="0" fontId="3" fillId="2" borderId="38" applyNumberFormat="0" applyFont="1" applyFill="1" applyBorder="1" applyAlignment="1" applyProtection="0">
      <alignment horizontal="center" vertical="top" wrapText="1"/>
    </xf>
    <xf numFmtId="0" fontId="3" fillId="2" borderId="6" applyNumberFormat="0" applyFont="1" applyFill="1" applyBorder="1" applyAlignment="1" applyProtection="0">
      <alignment horizontal="center" vertical="top" wrapText="1"/>
    </xf>
    <xf numFmtId="0" fontId="3" fillId="2" borderId="5" applyNumberFormat="0" applyFont="1" applyFill="1" applyBorder="1" applyAlignment="1" applyProtection="0">
      <alignment horizontal="center" vertical="top" wrapText="1"/>
    </xf>
    <xf numFmtId="0" fontId="8" fillId="3" borderId="10" applyNumberFormat="0" applyFont="1" applyFill="1" applyBorder="1" applyAlignment="1" applyProtection="0">
      <alignment vertical="top" wrapText="1"/>
    </xf>
    <xf numFmtId="0" fontId="0" fillId="2" borderId="60" applyNumberFormat="0" applyFont="1" applyFill="1" applyBorder="1" applyAlignment="1" applyProtection="0">
      <alignment vertical="top" wrapText="1"/>
    </xf>
    <xf numFmtId="0" fontId="0" fillId="2" borderId="61" applyNumberFormat="0" applyFont="1" applyFill="1" applyBorder="1" applyAlignment="1" applyProtection="0">
      <alignment vertical="top" wrapText="1"/>
    </xf>
    <xf numFmtId="49" fontId="4" fillId="3" borderId="32" applyNumberFormat="1" applyFont="1" applyFill="1" applyBorder="1" applyAlignment="1" applyProtection="0">
      <alignment horizontal="center" vertical="top" wrapText="1"/>
    </xf>
    <xf numFmtId="0" fontId="3" fillId="2" borderId="10" applyNumberFormat="1" applyFont="1" applyFill="1" applyBorder="1" applyAlignment="1" applyProtection="0">
      <alignment horizontal="center" vertical="top" wrapText="1"/>
    </xf>
    <xf numFmtId="0" fontId="8" fillId="2" borderId="62" applyNumberFormat="0" applyFont="1" applyFill="1" applyBorder="1" applyAlignment="1" applyProtection="0">
      <alignment vertical="top" wrapText="1"/>
    </xf>
    <xf numFmtId="0" fontId="8" fillId="2" borderId="49" applyNumberFormat="0" applyFont="1" applyFill="1" applyBorder="1" applyAlignment="1" applyProtection="0">
      <alignment vertical="top" wrapText="1"/>
    </xf>
    <xf numFmtId="0" fontId="3" fillId="3" borderId="41" applyNumberFormat="0" applyFont="1" applyFill="1" applyBorder="1" applyAlignment="1" applyProtection="0">
      <alignment horizontal="center" vertical="top" wrapText="1"/>
    </xf>
    <xf numFmtId="0" fontId="9" fillId="3" borderId="47" applyNumberFormat="0" applyFont="1" applyFill="1" applyBorder="1" applyAlignment="1" applyProtection="0">
      <alignment horizontal="center" vertical="top" wrapText="1"/>
    </xf>
    <xf numFmtId="0" fontId="8" fillId="3" borderId="57" applyNumberFormat="0" applyFont="1" applyFill="1" applyBorder="1" applyAlignment="1" applyProtection="0">
      <alignment vertical="top" wrapText="1"/>
    </xf>
    <xf numFmtId="49" fontId="10" fillId="3" borderId="57" applyNumberFormat="1" applyFont="1" applyFill="1" applyBorder="1" applyAlignment="1" applyProtection="0">
      <alignment horizontal="center" vertical="top" wrapText="1"/>
    </xf>
    <xf numFmtId="0" fontId="10" fillId="3" borderId="57" applyNumberFormat="0" applyFont="1" applyFill="1" applyBorder="1" applyAlignment="1" applyProtection="0">
      <alignment horizontal="center" vertical="top" wrapText="1"/>
    </xf>
    <xf numFmtId="0" fontId="3" fillId="2" borderId="57" applyNumberFormat="0" applyFont="1" applyFill="1" applyBorder="1" applyAlignment="1" applyProtection="0">
      <alignment horizontal="center" vertical="top" wrapText="1"/>
    </xf>
    <xf numFmtId="0" fontId="3" fillId="2" borderId="7" applyNumberFormat="0" applyFont="1" applyFill="1" applyBorder="1" applyAlignment="1" applyProtection="0">
      <alignment horizontal="center" vertical="top" wrapText="1"/>
    </xf>
    <xf numFmtId="0" fontId="3" fillId="3" borderId="7" applyNumberFormat="0" applyFont="1" applyFill="1" applyBorder="1" applyAlignment="1" applyProtection="0">
      <alignment horizontal="center" vertical="top" wrapText="1"/>
    </xf>
    <xf numFmtId="0" fontId="3" fillId="3" borderId="58" applyNumberFormat="0" applyFont="1" applyFill="1" applyBorder="1" applyAlignment="1" applyProtection="0">
      <alignment horizontal="center" vertical="top" wrapText="1"/>
    </xf>
    <xf numFmtId="0" fontId="3" fillId="3" borderId="9" applyNumberFormat="0" applyFont="1" applyFill="1" applyBorder="1" applyAlignment="1" applyProtection="0">
      <alignment horizontal="center" vertical="top" wrapText="1"/>
    </xf>
    <xf numFmtId="0" fontId="3" fillId="3" borderId="63" applyNumberFormat="0" applyFont="1" applyFill="1" applyBorder="1" applyAlignment="1" applyProtection="0">
      <alignment horizontal="center" vertical="top" wrapText="1"/>
    </xf>
    <xf numFmtId="0" fontId="3" fillId="3" borderId="44" applyNumberFormat="0" applyFont="1" applyFill="1" applyBorder="1" applyAlignment="1" applyProtection="0">
      <alignment horizontal="center" vertical="top" wrapText="1"/>
    </xf>
    <xf numFmtId="0" fontId="3" fillId="3" borderId="64" applyNumberFormat="0" applyFont="1" applyFill="1" applyBorder="1" applyAlignment="1" applyProtection="0">
      <alignment horizontal="center" vertical="top" wrapText="1"/>
    </xf>
    <xf numFmtId="0" fontId="3" fillId="3" borderId="43" applyNumberFormat="0" applyFont="1" applyFill="1" applyBorder="1" applyAlignment="1" applyProtection="0">
      <alignment vertical="top" wrapText="1"/>
    </xf>
    <xf numFmtId="0" fontId="0" fillId="2" borderId="45" applyNumberFormat="0" applyFont="1" applyFill="1" applyBorder="1" applyAlignment="1" applyProtection="0">
      <alignment vertical="top" wrapText="1"/>
    </xf>
    <xf numFmtId="0" fontId="3" fillId="3" borderId="65" applyNumberFormat="0" applyFont="1" applyFill="1" applyBorder="1" applyAlignment="1" applyProtection="0">
      <alignment horizontal="center" vertical="top" wrapText="1"/>
    </xf>
    <xf numFmtId="0" fontId="3" fillId="3" borderId="29" applyNumberFormat="0" applyFont="1" applyFill="1" applyBorder="1" applyAlignment="1" applyProtection="0">
      <alignment horizontal="center" vertical="top" wrapText="1"/>
    </xf>
    <xf numFmtId="0" fontId="3" fillId="3" borderId="66" applyNumberFormat="0" applyFont="1" applyFill="1" applyBorder="1" applyAlignment="1" applyProtection="0">
      <alignment horizontal="center" vertical="top" wrapText="1"/>
    </xf>
    <xf numFmtId="0" fontId="3" fillId="3" borderId="30" applyNumberFormat="0" applyFont="1" applyFill="1" applyBorder="1" applyAlignment="1" applyProtection="0">
      <alignment horizontal="center" vertical="top" wrapText="1"/>
    </xf>
    <xf numFmtId="0" fontId="3" fillId="3" borderId="67" applyNumberFormat="0" applyFont="1" applyFill="1" applyBorder="1" applyAlignment="1" applyProtection="0">
      <alignment horizontal="center" vertical="top" wrapText="1"/>
    </xf>
    <xf numFmtId="49" fontId="10" fillId="3" borderId="52" applyNumberFormat="1" applyFont="1" applyFill="1" applyBorder="1" applyAlignment="1" applyProtection="0">
      <alignment horizontal="center" vertical="top" wrapText="1"/>
    </xf>
    <xf numFmtId="0" fontId="3" fillId="3" borderId="53" applyNumberFormat="0" applyFont="1" applyFill="1" applyBorder="1" applyAlignment="1" applyProtection="0">
      <alignment horizontal="center" vertical="top" wrapText="1"/>
    </xf>
    <xf numFmtId="0" fontId="3" fillId="3" borderId="35" applyNumberFormat="0" applyFont="1" applyFill="1" applyBorder="1" applyAlignment="1" applyProtection="0">
      <alignment horizontal="center" vertical="top" wrapText="1"/>
    </xf>
    <xf numFmtId="0" fontId="3" fillId="3" borderId="34" applyNumberFormat="0" applyFont="1" applyFill="1" applyBorder="1" applyAlignment="1" applyProtection="0">
      <alignment horizontal="center" vertical="top" wrapText="1"/>
    </xf>
    <xf numFmtId="0" fontId="3" fillId="3" borderId="58" applyNumberFormat="0" applyFont="1" applyFill="1" applyBorder="1" applyAlignment="1" applyProtection="0">
      <alignment vertical="top" wrapText="1"/>
    </xf>
    <xf numFmtId="0" fontId="3" fillId="3" borderId="38" applyNumberFormat="0" applyFont="1" applyFill="1" applyBorder="1" applyAlignment="1" applyProtection="0">
      <alignment horizontal="center" vertical="top" wrapText="1"/>
    </xf>
    <xf numFmtId="0" fontId="0" fillId="2" borderId="56" applyNumberFormat="0" applyFont="1" applyFill="1" applyBorder="1" applyAlignment="1" applyProtection="0">
      <alignment vertical="top" wrapText="1"/>
    </xf>
    <xf numFmtId="0" fontId="4" fillId="3" borderId="10" applyNumberFormat="0" applyFont="1" applyFill="1" applyBorder="1" applyAlignment="1" applyProtection="0">
      <alignment horizontal="center" vertical="top" wrapText="1"/>
    </xf>
    <xf numFmtId="0" fontId="3" fillId="3" borderId="32" applyNumberFormat="0" applyFont="1" applyFill="1" applyBorder="1" applyAlignment="1" applyProtection="0">
      <alignment horizontal="center" vertical="top" wrapText="1"/>
    </xf>
    <xf numFmtId="0" fontId="3" fillId="3" borderId="51" applyNumberFormat="0" applyFont="1" applyFill="1" applyBorder="1" applyAlignment="1" applyProtection="0">
      <alignment horizontal="center" vertical="top" wrapText="1"/>
    </xf>
    <xf numFmtId="49" fontId="7" fillId="9" borderId="10" applyNumberFormat="1" applyFont="1" applyFill="1" applyBorder="1" applyAlignment="1" applyProtection="0">
      <alignment horizontal="center" vertical="top" wrapText="1"/>
    </xf>
    <xf numFmtId="0" fontId="7" fillId="3" borderId="40" applyNumberFormat="0" applyFont="1" applyFill="1" applyBorder="1" applyAlignment="1" applyProtection="0">
      <alignment horizontal="center" vertical="top" wrapText="1"/>
    </xf>
    <xf numFmtId="0" fontId="0" fillId="2" borderId="44" applyNumberFormat="0" applyFont="1" applyFill="1" applyBorder="1" applyAlignment="1" applyProtection="0">
      <alignment vertical="top" wrapText="1"/>
    </xf>
    <xf numFmtId="0" fontId="0" fillId="2" borderId="68" applyNumberFormat="0" applyFont="1" applyFill="1" applyBorder="1" applyAlignment="1" applyProtection="0">
      <alignment vertical="top" wrapText="1"/>
    </xf>
    <xf numFmtId="49" fontId="9" fillId="18" borderId="52" applyNumberFormat="1" applyFont="1" applyFill="1" applyBorder="1" applyAlignment="1" applyProtection="0">
      <alignment horizontal="center" vertical="top" wrapText="1"/>
    </xf>
    <xf numFmtId="0" fontId="3" fillId="3" borderId="69" applyNumberFormat="0" applyFont="1" applyFill="1" applyBorder="1" applyAlignment="1" applyProtection="0">
      <alignment horizontal="center" vertical="top" wrapText="1"/>
    </xf>
    <xf numFmtId="0" fontId="0" fillId="2" borderId="70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525252"/>
      <rgbColor rgb="fffefffe"/>
      <rgbColor rgb="ff7f7f7f"/>
      <rgbColor rgb="ffa5a5a5"/>
      <rgbColor rgb="ffd5d5d5"/>
      <rgbColor rgb="ffce8350"/>
      <rgbColor rgb="ff323032"/>
      <rgbColor rgb="ff81695a"/>
      <rgbColor rgb="ff979895"/>
      <rgbColor rgb="ffefefef"/>
      <rgbColor rgb="ffe3dcba"/>
      <rgbColor rgb="ffe9c852"/>
      <rgbColor rgb="ffa82933"/>
      <rgbColor rgb="ff508a40"/>
      <rgbColor rgb="ff060606"/>
      <rgbColor rgb="ff505050"/>
      <rgbColor rgb="ff4f3932"/>
      <rgbColor rgb="ff8dc34a"/>
      <rgbColor rgb="ffb2a678"/>
      <rgbColor rgb="ffd62a64"/>
      <rgbColor rgb="ffde6217"/>
      <rgbColor rgb="ffa7a7a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png"/><Relationship Id="rId8" Type="http://schemas.openxmlformats.org/officeDocument/2006/relationships/image" Target="../media/image8.png"/><Relationship Id="rId9" Type="http://schemas.openxmlformats.org/officeDocument/2006/relationships/image" Target="../media/image9.png"/><Relationship Id="rId10" Type="http://schemas.openxmlformats.org/officeDocument/2006/relationships/image" Target="../media/image10.png"/><Relationship Id="rId11" Type="http://schemas.openxmlformats.org/officeDocument/2006/relationships/image" Target="../media/image11.png"/><Relationship Id="rId12" Type="http://schemas.openxmlformats.org/officeDocument/2006/relationships/image" Target="../media/image12.png"/><Relationship Id="rId13" Type="http://schemas.openxmlformats.org/officeDocument/2006/relationships/image" Target="../media/image13.png"/><Relationship Id="rId14" Type="http://schemas.openxmlformats.org/officeDocument/2006/relationships/image" Target="../media/image14.png"/><Relationship Id="rId15" Type="http://schemas.openxmlformats.org/officeDocument/2006/relationships/image" Target="../media/image15.png"/><Relationship Id="rId16" Type="http://schemas.openxmlformats.org/officeDocument/2006/relationships/image" Target="../media/image16.png"/><Relationship Id="rId17" Type="http://schemas.openxmlformats.org/officeDocument/2006/relationships/image" Target="../media/image17.png"/><Relationship Id="rId18" Type="http://schemas.openxmlformats.org/officeDocument/2006/relationships/image" Target="../media/image18.png"/><Relationship Id="rId19" Type="http://schemas.openxmlformats.org/officeDocument/2006/relationships/image" Target="../media/image19.png"/><Relationship Id="rId20" Type="http://schemas.openxmlformats.org/officeDocument/2006/relationships/image" Target="../media/image20.png"/><Relationship Id="rId21" Type="http://schemas.openxmlformats.org/officeDocument/2006/relationships/image" Target="../media/image21.png"/><Relationship Id="rId22" Type="http://schemas.openxmlformats.org/officeDocument/2006/relationships/image" Target="../media/image22.png"/><Relationship Id="rId23" Type="http://schemas.openxmlformats.org/officeDocument/2006/relationships/image" Target="../media/image23.png"/><Relationship Id="rId24" Type="http://schemas.openxmlformats.org/officeDocument/2006/relationships/image" Target="../media/image24.png"/><Relationship Id="rId25" Type="http://schemas.openxmlformats.org/officeDocument/2006/relationships/image" Target="../media/image25.png"/><Relationship Id="rId26" Type="http://schemas.openxmlformats.org/officeDocument/2006/relationships/image" Target="../media/image26.png"/><Relationship Id="rId27" Type="http://schemas.openxmlformats.org/officeDocument/2006/relationships/image" Target="../media/image27.png"/><Relationship Id="rId28" Type="http://schemas.openxmlformats.org/officeDocument/2006/relationships/image" Target="../media/image28.png"/><Relationship Id="rId29" Type="http://schemas.openxmlformats.org/officeDocument/2006/relationships/image" Target="../media/image29.png"/><Relationship Id="rId30" Type="http://schemas.openxmlformats.org/officeDocument/2006/relationships/image" Target="../media/image30.png"/><Relationship Id="rId31" Type="http://schemas.openxmlformats.org/officeDocument/2006/relationships/image" Target="../media/image31.png"/><Relationship Id="rId32" Type="http://schemas.openxmlformats.org/officeDocument/2006/relationships/image" Target="../media/image32.png"/><Relationship Id="rId33" Type="http://schemas.openxmlformats.org/officeDocument/2006/relationships/image" Target="../media/image33.png"/><Relationship Id="rId34" Type="http://schemas.openxmlformats.org/officeDocument/2006/relationships/image" Target="../media/image34.png"/><Relationship Id="rId35" Type="http://schemas.openxmlformats.org/officeDocument/2006/relationships/image" Target="../media/image35.png"/><Relationship Id="rId36" Type="http://schemas.openxmlformats.org/officeDocument/2006/relationships/image" Target="../media/image36.png"/><Relationship Id="rId37" Type="http://schemas.openxmlformats.org/officeDocument/2006/relationships/image" Target="../media/image37.png"/><Relationship Id="rId38" Type="http://schemas.openxmlformats.org/officeDocument/2006/relationships/image" Target="../media/image38.png"/><Relationship Id="rId39" Type="http://schemas.openxmlformats.org/officeDocument/2006/relationships/image" Target="../media/image39.png"/><Relationship Id="rId40" Type="http://schemas.openxmlformats.org/officeDocument/2006/relationships/image" Target="../media/image40.png"/><Relationship Id="rId41" Type="http://schemas.openxmlformats.org/officeDocument/2006/relationships/image" Target="../media/image41.png"/><Relationship Id="rId42" Type="http://schemas.openxmlformats.org/officeDocument/2006/relationships/image" Target="../media/image42.png"/><Relationship Id="rId43" Type="http://schemas.openxmlformats.org/officeDocument/2006/relationships/image" Target="../media/image43.png"/><Relationship Id="rId44" Type="http://schemas.openxmlformats.org/officeDocument/2006/relationships/image" Target="../media/image44.png"/><Relationship Id="rId45" Type="http://schemas.openxmlformats.org/officeDocument/2006/relationships/image" Target="../media/image45.png"/><Relationship Id="rId46" Type="http://schemas.openxmlformats.org/officeDocument/2006/relationships/image" Target="../media/image46.png"/><Relationship Id="rId47" Type="http://schemas.openxmlformats.org/officeDocument/2006/relationships/image" Target="../media/image47.png"/><Relationship Id="rId48" Type="http://schemas.openxmlformats.org/officeDocument/2006/relationships/image" Target="../media/image48.png"/><Relationship Id="rId49" Type="http://schemas.openxmlformats.org/officeDocument/2006/relationships/image" Target="../media/image49.png"/><Relationship Id="rId50" Type="http://schemas.openxmlformats.org/officeDocument/2006/relationships/image" Target="../media/image50.png"/><Relationship Id="rId51" Type="http://schemas.openxmlformats.org/officeDocument/2006/relationships/image" Target="../media/image51.png"/><Relationship Id="rId52" Type="http://schemas.openxmlformats.org/officeDocument/2006/relationships/image" Target="../media/image52.png"/><Relationship Id="rId53" Type="http://schemas.openxmlformats.org/officeDocument/2006/relationships/image" Target="../media/image53.png"/><Relationship Id="rId54" Type="http://schemas.openxmlformats.org/officeDocument/2006/relationships/image" Target="../media/image54.png"/><Relationship Id="rId55" Type="http://schemas.openxmlformats.org/officeDocument/2006/relationships/image" Target="../media/image55.png"/><Relationship Id="rId56" Type="http://schemas.openxmlformats.org/officeDocument/2006/relationships/image" Target="../media/image56.png"/><Relationship Id="rId57" Type="http://schemas.openxmlformats.org/officeDocument/2006/relationships/image" Target="../media/image57.png"/><Relationship Id="rId58" Type="http://schemas.openxmlformats.org/officeDocument/2006/relationships/image" Target="../media/image58.png"/><Relationship Id="rId59" Type="http://schemas.openxmlformats.org/officeDocument/2006/relationships/image" Target="../media/image59.png"/><Relationship Id="rId60" Type="http://schemas.openxmlformats.org/officeDocument/2006/relationships/image" Target="../media/image60.png"/><Relationship Id="rId61" Type="http://schemas.openxmlformats.org/officeDocument/2006/relationships/image" Target="../media/image61.png"/><Relationship Id="rId62" Type="http://schemas.openxmlformats.org/officeDocument/2006/relationships/image" Target="../media/image62.png"/><Relationship Id="rId63" Type="http://schemas.openxmlformats.org/officeDocument/2006/relationships/image" Target="../media/image63.png"/><Relationship Id="rId64" Type="http://schemas.openxmlformats.org/officeDocument/2006/relationships/image" Target="../media/image64.png"/><Relationship Id="rId65" Type="http://schemas.openxmlformats.org/officeDocument/2006/relationships/image" Target="../media/image65.png"/><Relationship Id="rId66" Type="http://schemas.openxmlformats.org/officeDocument/2006/relationships/image" Target="../media/image66.png"/><Relationship Id="rId67" Type="http://schemas.openxmlformats.org/officeDocument/2006/relationships/image" Target="../media/image67.png"/><Relationship Id="rId68" Type="http://schemas.openxmlformats.org/officeDocument/2006/relationships/image" Target="../media/image68.png"/><Relationship Id="rId69" Type="http://schemas.openxmlformats.org/officeDocument/2006/relationships/image" Target="../media/image69.png"/><Relationship Id="rId70" Type="http://schemas.openxmlformats.org/officeDocument/2006/relationships/image" Target="../media/image70.png"/><Relationship Id="rId71" Type="http://schemas.openxmlformats.org/officeDocument/2006/relationships/image" Target="../media/image71.png"/><Relationship Id="rId72" Type="http://schemas.openxmlformats.org/officeDocument/2006/relationships/image" Target="../media/image72.png"/><Relationship Id="rId73" Type="http://schemas.openxmlformats.org/officeDocument/2006/relationships/image" Target="../media/image73.png"/><Relationship Id="rId74" Type="http://schemas.openxmlformats.org/officeDocument/2006/relationships/image" Target="../media/image74.png"/><Relationship Id="rId75" Type="http://schemas.openxmlformats.org/officeDocument/2006/relationships/image" Target="../media/image75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178764</xdr:colOff>
      <xdr:row>438</xdr:row>
      <xdr:rowOff>12754</xdr:rowOff>
    </xdr:from>
    <xdr:to>
      <xdr:col>0</xdr:col>
      <xdr:colOff>478644</xdr:colOff>
      <xdr:row>440</xdr:row>
      <xdr:rowOff>224894</xdr:rowOff>
    </xdr:to>
    <xdr:pic>
      <xdr:nvPicPr>
        <xdr:cNvPr id="2" name="Image" descr="Image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78764" y="113684739"/>
          <a:ext cx="299881" cy="6985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164975</xdr:colOff>
      <xdr:row>341</xdr:row>
      <xdr:rowOff>41911</xdr:rowOff>
    </xdr:from>
    <xdr:to>
      <xdr:col>0</xdr:col>
      <xdr:colOff>445716</xdr:colOff>
      <xdr:row>343</xdr:row>
      <xdr:rowOff>4</xdr:rowOff>
    </xdr:to>
    <xdr:pic>
      <xdr:nvPicPr>
        <xdr:cNvPr id="3" name="Image" descr="Image"/>
        <xdr:cNvPicPr>
          <a:picLocks noChangeAspect="1"/>
        </xdr:cNvPicPr>
      </xdr:nvPicPr>
      <xdr:blipFill>
        <a:blip r:embed="rId2">
          <a:extLst/>
        </a:blip>
        <a:stretch>
          <a:fillRect/>
        </a:stretch>
      </xdr:blipFill>
      <xdr:spPr>
        <a:xfrm>
          <a:off x="164975" y="88832056"/>
          <a:ext cx="280742" cy="44450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172462</xdr:colOff>
      <xdr:row>349</xdr:row>
      <xdr:rowOff>41902</xdr:rowOff>
    </xdr:from>
    <xdr:to>
      <xdr:col>0</xdr:col>
      <xdr:colOff>420316</xdr:colOff>
      <xdr:row>350</xdr:row>
      <xdr:rowOff>243201</xdr:rowOff>
    </xdr:to>
    <xdr:pic>
      <xdr:nvPicPr>
        <xdr:cNvPr id="4" name="Image" descr="Image"/>
        <xdr:cNvPicPr>
          <a:picLocks noChangeAspect="1"/>
        </xdr:cNvPicPr>
      </xdr:nvPicPr>
      <xdr:blipFill>
        <a:blip r:embed="rId3">
          <a:extLst/>
        </a:blip>
        <a:stretch>
          <a:fillRect/>
        </a:stretch>
      </xdr:blipFill>
      <xdr:spPr>
        <a:xfrm>
          <a:off x="172462" y="90880557"/>
          <a:ext cx="247855" cy="4445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182855</xdr:colOff>
      <xdr:row>324</xdr:row>
      <xdr:rowOff>41906</xdr:rowOff>
    </xdr:from>
    <xdr:to>
      <xdr:col>0</xdr:col>
      <xdr:colOff>420316</xdr:colOff>
      <xdr:row>326</xdr:row>
      <xdr:rowOff>0</xdr:rowOff>
    </xdr:to>
    <xdr:pic>
      <xdr:nvPicPr>
        <xdr:cNvPr id="5" name="Image" descr="Image"/>
        <xdr:cNvPicPr>
          <a:picLocks noChangeAspect="1"/>
        </xdr:cNvPicPr>
      </xdr:nvPicPr>
      <xdr:blipFill>
        <a:blip r:embed="rId4">
          <a:extLst/>
        </a:blip>
        <a:stretch>
          <a:fillRect/>
        </a:stretch>
      </xdr:blipFill>
      <xdr:spPr>
        <a:xfrm>
          <a:off x="182855" y="84508971"/>
          <a:ext cx="237462" cy="4445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204161</xdr:colOff>
      <xdr:row>366</xdr:row>
      <xdr:rowOff>41907</xdr:rowOff>
    </xdr:from>
    <xdr:to>
      <xdr:col>0</xdr:col>
      <xdr:colOff>406530</xdr:colOff>
      <xdr:row>368</xdr:row>
      <xdr:rowOff>1</xdr:rowOff>
    </xdr:to>
    <xdr:pic>
      <xdr:nvPicPr>
        <xdr:cNvPr id="6" name="Image" descr="Image"/>
        <xdr:cNvPicPr>
          <a:picLocks noChangeAspect="1"/>
        </xdr:cNvPicPr>
      </xdr:nvPicPr>
      <xdr:blipFill>
        <a:blip r:embed="rId5">
          <a:extLst/>
        </a:blip>
        <a:stretch>
          <a:fillRect/>
        </a:stretch>
      </xdr:blipFill>
      <xdr:spPr>
        <a:xfrm>
          <a:off x="204161" y="95203642"/>
          <a:ext cx="202370" cy="4445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185262</xdr:colOff>
      <xdr:row>360</xdr:row>
      <xdr:rowOff>41904</xdr:rowOff>
    </xdr:from>
    <xdr:to>
      <xdr:col>0</xdr:col>
      <xdr:colOff>407516</xdr:colOff>
      <xdr:row>361</xdr:row>
      <xdr:rowOff>243203</xdr:rowOff>
    </xdr:to>
    <xdr:pic>
      <xdr:nvPicPr>
        <xdr:cNvPr id="7" name="Image" descr="Image"/>
        <xdr:cNvPicPr>
          <a:picLocks noChangeAspect="1"/>
        </xdr:cNvPicPr>
      </xdr:nvPicPr>
      <xdr:blipFill>
        <a:blip r:embed="rId6">
          <a:extLst/>
        </a:blip>
        <a:stretch>
          <a:fillRect/>
        </a:stretch>
      </xdr:blipFill>
      <xdr:spPr>
        <a:xfrm>
          <a:off x="185262" y="93675829"/>
          <a:ext cx="222255" cy="4445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195137</xdr:colOff>
      <xdr:row>335</xdr:row>
      <xdr:rowOff>41907</xdr:rowOff>
    </xdr:from>
    <xdr:to>
      <xdr:col>0</xdr:col>
      <xdr:colOff>436107</xdr:colOff>
      <xdr:row>337</xdr:row>
      <xdr:rowOff>1</xdr:rowOff>
    </xdr:to>
    <xdr:pic>
      <xdr:nvPicPr>
        <xdr:cNvPr id="8" name="Image" descr="Image"/>
        <xdr:cNvPicPr>
          <a:picLocks noChangeAspect="1"/>
        </xdr:cNvPicPr>
      </xdr:nvPicPr>
      <xdr:blipFill>
        <a:blip r:embed="rId7">
          <a:extLst/>
        </a:blip>
        <a:stretch>
          <a:fillRect/>
        </a:stretch>
      </xdr:blipFill>
      <xdr:spPr>
        <a:xfrm>
          <a:off x="195137" y="87304242"/>
          <a:ext cx="240971" cy="4445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157972</xdr:colOff>
      <xdr:row>305</xdr:row>
      <xdr:rowOff>32861</xdr:rowOff>
    </xdr:from>
    <xdr:to>
      <xdr:col>0</xdr:col>
      <xdr:colOff>461439</xdr:colOff>
      <xdr:row>307</xdr:row>
      <xdr:rowOff>54455</xdr:rowOff>
    </xdr:to>
    <xdr:pic>
      <xdr:nvPicPr>
        <xdr:cNvPr id="9" name="Image" descr="Image"/>
        <xdr:cNvPicPr>
          <a:picLocks noChangeAspect="1"/>
        </xdr:cNvPicPr>
      </xdr:nvPicPr>
      <xdr:blipFill>
        <a:blip r:embed="rId8">
          <a:extLst/>
        </a:blip>
        <a:stretch>
          <a:fillRect/>
        </a:stretch>
      </xdr:blipFill>
      <xdr:spPr>
        <a:xfrm>
          <a:off x="157972" y="79759016"/>
          <a:ext cx="303468" cy="5080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208589</xdr:colOff>
      <xdr:row>332</xdr:row>
      <xdr:rowOff>20956</xdr:rowOff>
    </xdr:from>
    <xdr:to>
      <xdr:col>0</xdr:col>
      <xdr:colOff>448389</xdr:colOff>
      <xdr:row>333</xdr:row>
      <xdr:rowOff>222255</xdr:rowOff>
    </xdr:to>
    <xdr:pic>
      <xdr:nvPicPr>
        <xdr:cNvPr id="10" name="Image" descr="Image"/>
        <xdr:cNvPicPr>
          <a:picLocks noChangeAspect="1"/>
        </xdr:cNvPicPr>
      </xdr:nvPicPr>
      <xdr:blipFill>
        <a:blip r:embed="rId9">
          <a:extLst/>
        </a:blip>
        <a:stretch>
          <a:fillRect/>
        </a:stretch>
      </xdr:blipFill>
      <xdr:spPr>
        <a:xfrm>
          <a:off x="208589" y="86536531"/>
          <a:ext cx="239801" cy="4445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182855</xdr:colOff>
      <xdr:row>315</xdr:row>
      <xdr:rowOff>41904</xdr:rowOff>
    </xdr:from>
    <xdr:to>
      <xdr:col>0</xdr:col>
      <xdr:colOff>447220</xdr:colOff>
      <xdr:row>316</xdr:row>
      <xdr:rowOff>243203</xdr:rowOff>
    </xdr:to>
    <xdr:pic>
      <xdr:nvPicPr>
        <xdr:cNvPr id="11" name="Image" descr="Image"/>
        <xdr:cNvPicPr>
          <a:picLocks noChangeAspect="1"/>
        </xdr:cNvPicPr>
      </xdr:nvPicPr>
      <xdr:blipFill>
        <a:blip r:embed="rId10">
          <a:extLst/>
        </a:blip>
        <a:stretch>
          <a:fillRect/>
        </a:stretch>
      </xdr:blipFill>
      <xdr:spPr>
        <a:xfrm>
          <a:off x="182855" y="82302979"/>
          <a:ext cx="264366" cy="4445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169806</xdr:colOff>
      <xdr:row>311</xdr:row>
      <xdr:rowOff>41906</xdr:rowOff>
    </xdr:from>
    <xdr:to>
      <xdr:col>0</xdr:col>
      <xdr:colOff>461439</xdr:colOff>
      <xdr:row>313</xdr:row>
      <xdr:rowOff>0</xdr:rowOff>
    </xdr:to>
    <xdr:pic>
      <xdr:nvPicPr>
        <xdr:cNvPr id="12" name="Image" descr="Image"/>
        <xdr:cNvPicPr>
          <a:picLocks noChangeAspect="1"/>
        </xdr:cNvPicPr>
      </xdr:nvPicPr>
      <xdr:blipFill>
        <a:blip r:embed="rId11">
          <a:extLst/>
        </a:blip>
        <a:stretch>
          <a:fillRect/>
        </a:stretch>
      </xdr:blipFill>
      <xdr:spPr>
        <a:xfrm>
          <a:off x="169806" y="81295871"/>
          <a:ext cx="291634" cy="4445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25765</xdr:colOff>
      <xdr:row>14</xdr:row>
      <xdr:rowOff>34290</xdr:rowOff>
    </xdr:from>
    <xdr:to>
      <xdr:col>0</xdr:col>
      <xdr:colOff>590027</xdr:colOff>
      <xdr:row>15</xdr:row>
      <xdr:rowOff>247653</xdr:rowOff>
    </xdr:to>
    <xdr:pic>
      <xdr:nvPicPr>
        <xdr:cNvPr id="13" name="Image" descr="Image"/>
        <xdr:cNvPicPr>
          <a:picLocks noChangeAspect="1"/>
        </xdr:cNvPicPr>
      </xdr:nvPicPr>
      <xdr:blipFill>
        <a:blip r:embed="rId12">
          <a:extLst/>
        </a:blip>
        <a:stretch>
          <a:fillRect/>
        </a:stretch>
      </xdr:blipFill>
      <xdr:spPr>
        <a:xfrm>
          <a:off x="25765" y="3837305"/>
          <a:ext cx="564262" cy="46990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17893</xdr:colOff>
      <xdr:row>21</xdr:row>
      <xdr:rowOff>38100</xdr:rowOff>
    </xdr:from>
    <xdr:to>
      <xdr:col>0</xdr:col>
      <xdr:colOff>598798</xdr:colOff>
      <xdr:row>22</xdr:row>
      <xdr:rowOff>251464</xdr:rowOff>
    </xdr:to>
    <xdr:pic>
      <xdr:nvPicPr>
        <xdr:cNvPr id="14" name="Image" descr="Image"/>
        <xdr:cNvPicPr>
          <a:picLocks noChangeAspect="1"/>
        </xdr:cNvPicPr>
      </xdr:nvPicPr>
      <xdr:blipFill>
        <a:blip r:embed="rId13">
          <a:extLst/>
        </a:blip>
        <a:stretch>
          <a:fillRect/>
        </a:stretch>
      </xdr:blipFill>
      <xdr:spPr>
        <a:xfrm>
          <a:off x="17893" y="5655945"/>
          <a:ext cx="580906" cy="4699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54847</xdr:colOff>
      <xdr:row>117</xdr:row>
      <xdr:rowOff>34290</xdr:rowOff>
    </xdr:from>
    <xdr:to>
      <xdr:col>0</xdr:col>
      <xdr:colOff>565075</xdr:colOff>
      <xdr:row>118</xdr:row>
      <xdr:rowOff>222254</xdr:rowOff>
    </xdr:to>
    <xdr:pic>
      <xdr:nvPicPr>
        <xdr:cNvPr id="15" name="Image" descr="Image"/>
        <xdr:cNvPicPr>
          <a:picLocks noChangeAspect="1"/>
        </xdr:cNvPicPr>
      </xdr:nvPicPr>
      <xdr:blipFill>
        <a:blip r:embed="rId14">
          <a:extLst/>
        </a:blip>
        <a:stretch>
          <a:fillRect/>
        </a:stretch>
      </xdr:blipFill>
      <xdr:spPr>
        <a:xfrm>
          <a:off x="54847" y="30539055"/>
          <a:ext cx="510229" cy="4445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41745</xdr:colOff>
      <xdr:row>48</xdr:row>
      <xdr:rowOff>43179</xdr:rowOff>
    </xdr:from>
    <xdr:to>
      <xdr:col>0</xdr:col>
      <xdr:colOff>589499</xdr:colOff>
      <xdr:row>49</xdr:row>
      <xdr:rowOff>231143</xdr:rowOff>
    </xdr:to>
    <xdr:pic>
      <xdr:nvPicPr>
        <xdr:cNvPr id="16" name="Image" descr="Image"/>
        <xdr:cNvPicPr>
          <a:picLocks noChangeAspect="1"/>
        </xdr:cNvPicPr>
      </xdr:nvPicPr>
      <xdr:blipFill>
        <a:blip r:embed="rId15">
          <a:extLst/>
        </a:blip>
        <a:stretch>
          <a:fillRect/>
        </a:stretch>
      </xdr:blipFill>
      <xdr:spPr>
        <a:xfrm>
          <a:off x="41745" y="12667614"/>
          <a:ext cx="547755" cy="4445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30863</xdr:colOff>
      <xdr:row>39</xdr:row>
      <xdr:rowOff>55879</xdr:rowOff>
    </xdr:from>
    <xdr:to>
      <xdr:col>0</xdr:col>
      <xdr:colOff>584347</xdr:colOff>
      <xdr:row>41</xdr:row>
      <xdr:rowOff>12703</xdr:rowOff>
    </xdr:to>
    <xdr:pic>
      <xdr:nvPicPr>
        <xdr:cNvPr id="17" name="Image" descr="Image"/>
        <xdr:cNvPicPr>
          <a:picLocks noChangeAspect="1"/>
        </xdr:cNvPicPr>
      </xdr:nvPicPr>
      <xdr:blipFill>
        <a:blip r:embed="rId16">
          <a:extLst/>
        </a:blip>
        <a:stretch>
          <a:fillRect/>
        </a:stretch>
      </xdr:blipFill>
      <xdr:spPr>
        <a:xfrm>
          <a:off x="30863" y="10344784"/>
          <a:ext cx="553484" cy="4699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30458</xdr:colOff>
      <xdr:row>30</xdr:row>
      <xdr:rowOff>52069</xdr:rowOff>
    </xdr:from>
    <xdr:to>
      <xdr:col>0</xdr:col>
      <xdr:colOff>584798</xdr:colOff>
      <xdr:row>32</xdr:row>
      <xdr:rowOff>8893</xdr:rowOff>
    </xdr:to>
    <xdr:pic>
      <xdr:nvPicPr>
        <xdr:cNvPr id="18" name="Image" descr="Image"/>
        <xdr:cNvPicPr>
          <a:picLocks noChangeAspect="1"/>
        </xdr:cNvPicPr>
      </xdr:nvPicPr>
      <xdr:blipFill>
        <a:blip r:embed="rId17">
          <a:extLst/>
        </a:blip>
        <a:stretch>
          <a:fillRect/>
        </a:stretch>
      </xdr:blipFill>
      <xdr:spPr>
        <a:xfrm>
          <a:off x="30458" y="8005444"/>
          <a:ext cx="554340" cy="4699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34821</xdr:colOff>
      <xdr:row>76</xdr:row>
      <xdr:rowOff>34288</xdr:rowOff>
    </xdr:from>
    <xdr:to>
      <xdr:col>0</xdr:col>
      <xdr:colOff>565075</xdr:colOff>
      <xdr:row>77</xdr:row>
      <xdr:rowOff>222252</xdr:rowOff>
    </xdr:to>
    <xdr:pic>
      <xdr:nvPicPr>
        <xdr:cNvPr id="19" name="Image" descr="Image"/>
        <xdr:cNvPicPr>
          <a:picLocks noChangeAspect="1"/>
        </xdr:cNvPicPr>
      </xdr:nvPicPr>
      <xdr:blipFill>
        <a:blip r:embed="rId18">
          <a:extLst/>
        </a:blip>
        <a:stretch>
          <a:fillRect/>
        </a:stretch>
      </xdr:blipFill>
      <xdr:spPr>
        <a:xfrm>
          <a:off x="34821" y="19910423"/>
          <a:ext cx="530255" cy="4445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29687</xdr:colOff>
      <xdr:row>67</xdr:row>
      <xdr:rowOff>55879</xdr:rowOff>
    </xdr:from>
    <xdr:to>
      <xdr:col>0</xdr:col>
      <xdr:colOff>599093</xdr:colOff>
      <xdr:row>69</xdr:row>
      <xdr:rowOff>38103</xdr:rowOff>
    </xdr:to>
    <xdr:pic>
      <xdr:nvPicPr>
        <xdr:cNvPr id="20" name="Image" descr="Image"/>
        <xdr:cNvPicPr>
          <a:picLocks noChangeAspect="1"/>
        </xdr:cNvPicPr>
      </xdr:nvPicPr>
      <xdr:blipFill>
        <a:blip r:embed="rId19">
          <a:extLst/>
        </a:blip>
        <a:stretch>
          <a:fillRect/>
        </a:stretch>
      </xdr:blipFill>
      <xdr:spPr>
        <a:xfrm>
          <a:off x="29687" y="17596484"/>
          <a:ext cx="569406" cy="4953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44438</xdr:colOff>
      <xdr:row>93</xdr:row>
      <xdr:rowOff>43177</xdr:rowOff>
    </xdr:from>
    <xdr:to>
      <xdr:col>0</xdr:col>
      <xdr:colOff>577843</xdr:colOff>
      <xdr:row>95</xdr:row>
      <xdr:rowOff>12431</xdr:rowOff>
    </xdr:to>
    <xdr:pic>
      <xdr:nvPicPr>
        <xdr:cNvPr id="21" name="Image" descr="Image"/>
        <xdr:cNvPicPr>
          <a:picLocks noChangeAspect="1"/>
        </xdr:cNvPicPr>
      </xdr:nvPicPr>
      <xdr:blipFill>
        <a:blip r:embed="rId20">
          <a:extLst/>
        </a:blip>
        <a:stretch>
          <a:fillRect/>
        </a:stretch>
      </xdr:blipFill>
      <xdr:spPr>
        <a:xfrm>
          <a:off x="44438" y="24322402"/>
          <a:ext cx="533405" cy="48233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48972</xdr:colOff>
      <xdr:row>109</xdr:row>
      <xdr:rowOff>34290</xdr:rowOff>
    </xdr:from>
    <xdr:to>
      <xdr:col>0</xdr:col>
      <xdr:colOff>572226</xdr:colOff>
      <xdr:row>110</xdr:row>
      <xdr:rowOff>222254</xdr:rowOff>
    </xdr:to>
    <xdr:pic>
      <xdr:nvPicPr>
        <xdr:cNvPr id="22" name="Image" descr="Image"/>
        <xdr:cNvPicPr>
          <a:picLocks noChangeAspect="1"/>
        </xdr:cNvPicPr>
      </xdr:nvPicPr>
      <xdr:blipFill>
        <a:blip r:embed="rId21">
          <a:extLst/>
        </a:blip>
        <a:stretch>
          <a:fillRect/>
        </a:stretch>
      </xdr:blipFill>
      <xdr:spPr>
        <a:xfrm>
          <a:off x="48972" y="28463875"/>
          <a:ext cx="523255" cy="4445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36220</xdr:colOff>
      <xdr:row>131</xdr:row>
      <xdr:rowOff>26672</xdr:rowOff>
    </xdr:from>
    <xdr:to>
      <xdr:col>0</xdr:col>
      <xdr:colOff>583371</xdr:colOff>
      <xdr:row>133</xdr:row>
      <xdr:rowOff>46123</xdr:rowOff>
    </xdr:to>
    <xdr:pic>
      <xdr:nvPicPr>
        <xdr:cNvPr id="23" name="Image" descr="Image"/>
        <xdr:cNvPicPr>
          <a:picLocks noChangeAspect="1"/>
        </xdr:cNvPicPr>
      </xdr:nvPicPr>
      <xdr:blipFill>
        <a:blip r:embed="rId22">
          <a:extLst/>
        </a:blip>
        <a:stretch>
          <a:fillRect/>
        </a:stretch>
      </xdr:blipFill>
      <xdr:spPr>
        <a:xfrm>
          <a:off x="36220" y="34161097"/>
          <a:ext cx="547151" cy="53253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35904</xdr:colOff>
      <xdr:row>165</xdr:row>
      <xdr:rowOff>50528</xdr:rowOff>
    </xdr:from>
    <xdr:to>
      <xdr:col>0</xdr:col>
      <xdr:colOff>565075</xdr:colOff>
      <xdr:row>167</xdr:row>
      <xdr:rowOff>172452</xdr:rowOff>
    </xdr:to>
    <xdr:pic>
      <xdr:nvPicPr>
        <xdr:cNvPr id="24" name="Image" descr="Image"/>
        <xdr:cNvPicPr>
          <a:picLocks noChangeAspect="1"/>
        </xdr:cNvPicPr>
      </xdr:nvPicPr>
      <xdr:blipFill>
        <a:blip r:embed="rId23">
          <a:extLst/>
        </a:blip>
        <a:stretch>
          <a:fillRect/>
        </a:stretch>
      </xdr:blipFill>
      <xdr:spPr>
        <a:xfrm>
          <a:off x="35904" y="42975893"/>
          <a:ext cx="529172" cy="6350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42723</xdr:colOff>
      <xdr:row>160</xdr:row>
      <xdr:rowOff>46220</xdr:rowOff>
    </xdr:from>
    <xdr:to>
      <xdr:col>0</xdr:col>
      <xdr:colOff>550055</xdr:colOff>
      <xdr:row>162</xdr:row>
      <xdr:rowOff>168144</xdr:rowOff>
    </xdr:to>
    <xdr:pic>
      <xdr:nvPicPr>
        <xdr:cNvPr id="25" name="Image" descr="Image"/>
        <xdr:cNvPicPr>
          <a:picLocks noChangeAspect="1"/>
        </xdr:cNvPicPr>
      </xdr:nvPicPr>
      <xdr:blipFill>
        <a:blip r:embed="rId24">
          <a:extLst/>
        </a:blip>
        <a:stretch>
          <a:fillRect/>
        </a:stretch>
      </xdr:blipFill>
      <xdr:spPr>
        <a:xfrm>
          <a:off x="42723" y="41681265"/>
          <a:ext cx="507333" cy="6350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63439</xdr:colOff>
      <xdr:row>155</xdr:row>
      <xdr:rowOff>41909</xdr:rowOff>
    </xdr:from>
    <xdr:to>
      <xdr:col>0</xdr:col>
      <xdr:colOff>547252</xdr:colOff>
      <xdr:row>157</xdr:row>
      <xdr:rowOff>163833</xdr:rowOff>
    </xdr:to>
    <xdr:pic>
      <xdr:nvPicPr>
        <xdr:cNvPr id="26" name="Image" descr="Image"/>
        <xdr:cNvPicPr>
          <a:picLocks noChangeAspect="1"/>
        </xdr:cNvPicPr>
      </xdr:nvPicPr>
      <xdr:blipFill>
        <a:blip r:embed="rId25">
          <a:extLst/>
        </a:blip>
        <a:stretch>
          <a:fillRect/>
        </a:stretch>
      </xdr:blipFill>
      <xdr:spPr>
        <a:xfrm>
          <a:off x="63439" y="40386634"/>
          <a:ext cx="483814" cy="6350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15718</xdr:colOff>
      <xdr:row>90</xdr:row>
      <xdr:rowOff>34289</xdr:rowOff>
    </xdr:from>
    <xdr:to>
      <xdr:col>0</xdr:col>
      <xdr:colOff>594973</xdr:colOff>
      <xdr:row>91</xdr:row>
      <xdr:rowOff>222252</xdr:rowOff>
    </xdr:to>
    <xdr:pic>
      <xdr:nvPicPr>
        <xdr:cNvPr id="27" name="Image" descr="Image"/>
        <xdr:cNvPicPr>
          <a:picLocks noChangeAspect="1"/>
        </xdr:cNvPicPr>
      </xdr:nvPicPr>
      <xdr:blipFill>
        <a:blip r:embed="rId26">
          <a:extLst/>
        </a:blip>
        <a:stretch>
          <a:fillRect/>
        </a:stretch>
      </xdr:blipFill>
      <xdr:spPr>
        <a:xfrm>
          <a:off x="15718" y="23540084"/>
          <a:ext cx="579255" cy="44450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32916</xdr:colOff>
      <xdr:row>59</xdr:row>
      <xdr:rowOff>55878</xdr:rowOff>
    </xdr:from>
    <xdr:to>
      <xdr:col>0</xdr:col>
      <xdr:colOff>596902</xdr:colOff>
      <xdr:row>61</xdr:row>
      <xdr:rowOff>25402</xdr:rowOff>
    </xdr:to>
    <xdr:pic>
      <xdr:nvPicPr>
        <xdr:cNvPr id="28" name="Image" descr="Image"/>
        <xdr:cNvPicPr>
          <a:picLocks noChangeAspect="1"/>
        </xdr:cNvPicPr>
      </xdr:nvPicPr>
      <xdr:blipFill>
        <a:blip r:embed="rId27">
          <a:extLst/>
        </a:blip>
        <a:stretch>
          <a:fillRect/>
        </a:stretch>
      </xdr:blipFill>
      <xdr:spPr>
        <a:xfrm>
          <a:off x="32916" y="15521303"/>
          <a:ext cx="563986" cy="4826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55087</xdr:colOff>
      <xdr:row>57</xdr:row>
      <xdr:rowOff>38943</xdr:rowOff>
    </xdr:from>
    <xdr:to>
      <xdr:col>0</xdr:col>
      <xdr:colOff>563091</xdr:colOff>
      <xdr:row>58</xdr:row>
      <xdr:rowOff>166799</xdr:rowOff>
    </xdr:to>
    <xdr:pic>
      <xdr:nvPicPr>
        <xdr:cNvPr id="29" name="Image" descr="Image"/>
        <xdr:cNvPicPr>
          <a:picLocks noChangeAspect="1"/>
        </xdr:cNvPicPr>
      </xdr:nvPicPr>
      <xdr:blipFill>
        <a:blip r:embed="rId28">
          <a:extLst/>
        </a:blip>
        <a:stretch>
          <a:fillRect/>
        </a:stretch>
      </xdr:blipFill>
      <xdr:spPr>
        <a:xfrm>
          <a:off x="55087" y="14991288"/>
          <a:ext cx="508005" cy="38439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30593</xdr:colOff>
      <xdr:row>54</xdr:row>
      <xdr:rowOff>48775</xdr:rowOff>
    </xdr:from>
    <xdr:to>
      <xdr:col>0</xdr:col>
      <xdr:colOff>576697</xdr:colOff>
      <xdr:row>55</xdr:row>
      <xdr:rowOff>182310</xdr:rowOff>
    </xdr:to>
    <xdr:pic>
      <xdr:nvPicPr>
        <xdr:cNvPr id="30" name="Image" descr="Image"/>
        <xdr:cNvPicPr>
          <a:picLocks noChangeAspect="1"/>
        </xdr:cNvPicPr>
      </xdr:nvPicPr>
      <xdr:blipFill>
        <a:blip r:embed="rId29">
          <a:extLst/>
        </a:blip>
        <a:stretch>
          <a:fillRect/>
        </a:stretch>
      </xdr:blipFill>
      <xdr:spPr>
        <a:xfrm>
          <a:off x="30593" y="14227690"/>
          <a:ext cx="546105" cy="3900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45873</xdr:colOff>
      <xdr:row>103</xdr:row>
      <xdr:rowOff>43179</xdr:rowOff>
    </xdr:from>
    <xdr:to>
      <xdr:col>0</xdr:col>
      <xdr:colOff>572305</xdr:colOff>
      <xdr:row>104</xdr:row>
      <xdr:rowOff>231143</xdr:rowOff>
    </xdr:to>
    <xdr:pic>
      <xdr:nvPicPr>
        <xdr:cNvPr id="31" name="Image" descr="Image"/>
        <xdr:cNvPicPr>
          <a:picLocks noChangeAspect="1"/>
        </xdr:cNvPicPr>
      </xdr:nvPicPr>
      <xdr:blipFill>
        <a:blip r:embed="rId30">
          <a:extLst/>
        </a:blip>
        <a:stretch>
          <a:fillRect/>
        </a:stretch>
      </xdr:blipFill>
      <xdr:spPr>
        <a:xfrm>
          <a:off x="45873" y="26918284"/>
          <a:ext cx="526433" cy="4445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38465</xdr:colOff>
      <xdr:row>86</xdr:row>
      <xdr:rowOff>53338</xdr:rowOff>
    </xdr:from>
    <xdr:to>
      <xdr:col>0</xdr:col>
      <xdr:colOff>580969</xdr:colOff>
      <xdr:row>87</xdr:row>
      <xdr:rowOff>241302</xdr:rowOff>
    </xdr:to>
    <xdr:pic>
      <xdr:nvPicPr>
        <xdr:cNvPr id="32" name="Image" descr="Image"/>
        <xdr:cNvPicPr>
          <a:picLocks noChangeAspect="1"/>
        </xdr:cNvPicPr>
      </xdr:nvPicPr>
      <xdr:blipFill>
        <a:blip r:embed="rId31">
          <a:extLst/>
        </a:blip>
        <a:stretch>
          <a:fillRect/>
        </a:stretch>
      </xdr:blipFill>
      <xdr:spPr>
        <a:xfrm>
          <a:off x="38465" y="22525353"/>
          <a:ext cx="542505" cy="4445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29189</xdr:colOff>
      <xdr:row>124</xdr:row>
      <xdr:rowOff>34292</xdr:rowOff>
    </xdr:from>
    <xdr:to>
      <xdr:col>0</xdr:col>
      <xdr:colOff>581818</xdr:colOff>
      <xdr:row>126</xdr:row>
      <xdr:rowOff>3815</xdr:rowOff>
    </xdr:to>
    <xdr:pic>
      <xdr:nvPicPr>
        <xdr:cNvPr id="33" name="Image" descr="Image"/>
        <xdr:cNvPicPr>
          <a:picLocks noChangeAspect="1"/>
        </xdr:cNvPicPr>
      </xdr:nvPicPr>
      <xdr:blipFill>
        <a:blip r:embed="rId32">
          <a:extLst/>
        </a:blip>
        <a:stretch>
          <a:fillRect/>
        </a:stretch>
      </xdr:blipFill>
      <xdr:spPr>
        <a:xfrm>
          <a:off x="29189" y="32353887"/>
          <a:ext cx="552629" cy="48260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37362</xdr:colOff>
      <xdr:row>136</xdr:row>
      <xdr:rowOff>34292</xdr:rowOff>
    </xdr:from>
    <xdr:to>
      <xdr:col>0</xdr:col>
      <xdr:colOff>584717</xdr:colOff>
      <xdr:row>138</xdr:row>
      <xdr:rowOff>41916</xdr:rowOff>
    </xdr:to>
    <xdr:pic>
      <xdr:nvPicPr>
        <xdr:cNvPr id="34" name="Image" descr="Image"/>
        <xdr:cNvPicPr>
          <a:picLocks noChangeAspect="1"/>
        </xdr:cNvPicPr>
      </xdr:nvPicPr>
      <xdr:blipFill>
        <a:blip r:embed="rId33">
          <a:extLst/>
        </a:blip>
        <a:stretch>
          <a:fillRect/>
        </a:stretch>
      </xdr:blipFill>
      <xdr:spPr>
        <a:xfrm>
          <a:off x="37362" y="35462847"/>
          <a:ext cx="547355" cy="5207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29248</xdr:colOff>
      <xdr:row>146</xdr:row>
      <xdr:rowOff>30478</xdr:rowOff>
    </xdr:from>
    <xdr:to>
      <xdr:col>0</xdr:col>
      <xdr:colOff>592236</xdr:colOff>
      <xdr:row>147</xdr:row>
      <xdr:rowOff>231142</xdr:rowOff>
    </xdr:to>
    <xdr:pic>
      <xdr:nvPicPr>
        <xdr:cNvPr id="35" name="Image" descr="Image"/>
        <xdr:cNvPicPr>
          <a:picLocks noChangeAspect="1"/>
        </xdr:cNvPicPr>
      </xdr:nvPicPr>
      <xdr:blipFill>
        <a:blip r:embed="rId34">
          <a:extLst/>
        </a:blip>
        <a:stretch>
          <a:fillRect/>
        </a:stretch>
      </xdr:blipFill>
      <xdr:spPr>
        <a:xfrm>
          <a:off x="29248" y="38039673"/>
          <a:ext cx="562989" cy="4572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142148</xdr:colOff>
      <xdr:row>398</xdr:row>
      <xdr:rowOff>260342</xdr:rowOff>
    </xdr:from>
    <xdr:to>
      <xdr:col>0</xdr:col>
      <xdr:colOff>468542</xdr:colOff>
      <xdr:row>400</xdr:row>
      <xdr:rowOff>239391</xdr:rowOff>
    </xdr:to>
    <xdr:pic>
      <xdr:nvPicPr>
        <xdr:cNvPr id="36" name="Image" descr="Image"/>
        <xdr:cNvPicPr>
          <a:picLocks noChangeAspect="1"/>
        </xdr:cNvPicPr>
      </xdr:nvPicPr>
      <xdr:blipFill>
        <a:blip r:embed="rId35">
          <a:extLst/>
        </a:blip>
        <a:stretch>
          <a:fillRect/>
        </a:stretch>
      </xdr:blipFill>
      <xdr:spPr>
        <a:xfrm>
          <a:off x="142148" y="103704382"/>
          <a:ext cx="326395" cy="4826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122383</xdr:colOff>
      <xdr:row>389</xdr:row>
      <xdr:rowOff>33006</xdr:rowOff>
    </xdr:from>
    <xdr:to>
      <xdr:col>0</xdr:col>
      <xdr:colOff>488308</xdr:colOff>
      <xdr:row>391</xdr:row>
      <xdr:rowOff>54599</xdr:rowOff>
    </xdr:to>
    <xdr:pic>
      <xdr:nvPicPr>
        <xdr:cNvPr id="37" name="Image" descr="Image"/>
        <xdr:cNvPicPr>
          <a:picLocks noChangeAspect="1"/>
        </xdr:cNvPicPr>
      </xdr:nvPicPr>
      <xdr:blipFill>
        <a:blip r:embed="rId36">
          <a:extLst/>
        </a:blip>
        <a:stretch>
          <a:fillRect/>
        </a:stretch>
      </xdr:blipFill>
      <xdr:spPr>
        <a:xfrm>
          <a:off x="122383" y="101202476"/>
          <a:ext cx="365926" cy="50800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54268</xdr:colOff>
      <xdr:row>394</xdr:row>
      <xdr:rowOff>16502</xdr:rowOff>
    </xdr:from>
    <xdr:to>
      <xdr:col>0</xdr:col>
      <xdr:colOff>563909</xdr:colOff>
      <xdr:row>396</xdr:row>
      <xdr:rowOff>25396</xdr:rowOff>
    </xdr:to>
    <xdr:pic>
      <xdr:nvPicPr>
        <xdr:cNvPr id="38" name="Image" descr="Image"/>
        <xdr:cNvPicPr>
          <a:picLocks noChangeAspect="1"/>
        </xdr:cNvPicPr>
      </xdr:nvPicPr>
      <xdr:blipFill>
        <a:blip r:embed="rId37">
          <a:extLst/>
        </a:blip>
        <a:stretch>
          <a:fillRect/>
        </a:stretch>
      </xdr:blipFill>
      <xdr:spPr>
        <a:xfrm>
          <a:off x="54268" y="102453432"/>
          <a:ext cx="509642" cy="4953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46616</xdr:colOff>
      <xdr:row>380</xdr:row>
      <xdr:rowOff>29604</xdr:rowOff>
    </xdr:from>
    <xdr:to>
      <xdr:col>0</xdr:col>
      <xdr:colOff>530828</xdr:colOff>
      <xdr:row>382</xdr:row>
      <xdr:rowOff>398</xdr:rowOff>
    </xdr:to>
    <xdr:pic>
      <xdr:nvPicPr>
        <xdr:cNvPr id="39" name="Image" descr="Image"/>
        <xdr:cNvPicPr>
          <a:picLocks noChangeAspect="1"/>
        </xdr:cNvPicPr>
      </xdr:nvPicPr>
      <xdr:blipFill>
        <a:blip r:embed="rId38">
          <a:extLst/>
        </a:blip>
        <a:stretch>
          <a:fillRect/>
        </a:stretch>
      </xdr:blipFill>
      <xdr:spPr>
        <a:xfrm>
          <a:off x="46616" y="98890214"/>
          <a:ext cx="484213" cy="4572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7799</xdr:colOff>
      <xdr:row>231</xdr:row>
      <xdr:rowOff>19047</xdr:rowOff>
    </xdr:from>
    <xdr:to>
      <xdr:col>0</xdr:col>
      <xdr:colOff>602891</xdr:colOff>
      <xdr:row>231</xdr:row>
      <xdr:rowOff>247651</xdr:rowOff>
    </xdr:to>
    <xdr:pic>
      <xdr:nvPicPr>
        <xdr:cNvPr id="40" name="Image" descr="Image"/>
        <xdr:cNvPicPr>
          <a:picLocks noChangeAspect="1"/>
        </xdr:cNvPicPr>
      </xdr:nvPicPr>
      <xdr:blipFill>
        <a:blip r:embed="rId39">
          <a:extLst/>
        </a:blip>
        <a:stretch>
          <a:fillRect/>
        </a:stretch>
      </xdr:blipFill>
      <xdr:spPr>
        <a:xfrm>
          <a:off x="7799" y="60392942"/>
          <a:ext cx="595092" cy="2286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16345</xdr:colOff>
      <xdr:row>244</xdr:row>
      <xdr:rowOff>31747</xdr:rowOff>
    </xdr:from>
    <xdr:to>
      <xdr:col>0</xdr:col>
      <xdr:colOff>591520</xdr:colOff>
      <xdr:row>244</xdr:row>
      <xdr:rowOff>247651</xdr:rowOff>
    </xdr:to>
    <xdr:pic>
      <xdr:nvPicPr>
        <xdr:cNvPr id="41" name="Image" descr="Image"/>
        <xdr:cNvPicPr>
          <a:picLocks noChangeAspect="1"/>
        </xdr:cNvPicPr>
      </xdr:nvPicPr>
      <xdr:blipFill>
        <a:blip r:embed="rId40">
          <a:extLst/>
        </a:blip>
        <a:stretch>
          <a:fillRect/>
        </a:stretch>
      </xdr:blipFill>
      <xdr:spPr>
        <a:xfrm>
          <a:off x="16345" y="63790192"/>
          <a:ext cx="575176" cy="2159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30593</xdr:colOff>
      <xdr:row>238</xdr:row>
      <xdr:rowOff>50946</xdr:rowOff>
    </xdr:from>
    <xdr:to>
      <xdr:col>0</xdr:col>
      <xdr:colOff>593367</xdr:colOff>
      <xdr:row>239</xdr:row>
      <xdr:rowOff>2</xdr:rowOff>
    </xdr:to>
    <xdr:pic>
      <xdr:nvPicPr>
        <xdr:cNvPr id="42" name="Image" descr="Image"/>
        <xdr:cNvPicPr>
          <a:picLocks noChangeAspect="1"/>
        </xdr:cNvPicPr>
      </xdr:nvPicPr>
      <xdr:blipFill>
        <a:blip r:embed="rId41">
          <a:extLst/>
        </a:blip>
        <a:stretch>
          <a:fillRect/>
        </a:stretch>
      </xdr:blipFill>
      <xdr:spPr>
        <a:xfrm>
          <a:off x="30593" y="62247291"/>
          <a:ext cx="562774" cy="20940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53307</xdr:colOff>
      <xdr:row>254</xdr:row>
      <xdr:rowOff>31747</xdr:rowOff>
    </xdr:from>
    <xdr:to>
      <xdr:col>0</xdr:col>
      <xdr:colOff>569856</xdr:colOff>
      <xdr:row>254</xdr:row>
      <xdr:rowOff>247651</xdr:rowOff>
    </xdr:to>
    <xdr:pic>
      <xdr:nvPicPr>
        <xdr:cNvPr id="43" name="Image" descr="Image"/>
        <xdr:cNvPicPr>
          <a:picLocks noChangeAspect="1"/>
        </xdr:cNvPicPr>
      </xdr:nvPicPr>
      <xdr:blipFill>
        <a:blip r:embed="rId42">
          <a:extLst/>
        </a:blip>
        <a:stretch>
          <a:fillRect/>
        </a:stretch>
      </xdr:blipFill>
      <xdr:spPr>
        <a:xfrm>
          <a:off x="53307" y="66393692"/>
          <a:ext cx="516550" cy="2159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27630</xdr:colOff>
      <xdr:row>202</xdr:row>
      <xdr:rowOff>41908</xdr:rowOff>
    </xdr:from>
    <xdr:to>
      <xdr:col>0</xdr:col>
      <xdr:colOff>587229</xdr:colOff>
      <xdr:row>203</xdr:row>
      <xdr:rowOff>86362</xdr:rowOff>
    </xdr:to>
    <xdr:pic>
      <xdr:nvPicPr>
        <xdr:cNvPr id="44" name="Image" descr="Image"/>
        <xdr:cNvPicPr>
          <a:picLocks noChangeAspect="1"/>
        </xdr:cNvPicPr>
      </xdr:nvPicPr>
      <xdr:blipFill>
        <a:blip r:embed="rId43">
          <a:extLst/>
        </a:blip>
        <a:stretch>
          <a:fillRect/>
        </a:stretch>
      </xdr:blipFill>
      <xdr:spPr>
        <a:xfrm>
          <a:off x="27630" y="52865653"/>
          <a:ext cx="559599" cy="3048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31220</xdr:colOff>
      <xdr:row>190</xdr:row>
      <xdr:rowOff>31673</xdr:rowOff>
    </xdr:from>
    <xdr:to>
      <xdr:col>0</xdr:col>
      <xdr:colOff>590225</xdr:colOff>
      <xdr:row>191</xdr:row>
      <xdr:rowOff>101526</xdr:rowOff>
    </xdr:to>
    <xdr:pic>
      <xdr:nvPicPr>
        <xdr:cNvPr id="45" name="Image" descr="Image"/>
        <xdr:cNvPicPr>
          <a:picLocks noChangeAspect="1"/>
        </xdr:cNvPicPr>
      </xdr:nvPicPr>
      <xdr:blipFill>
        <a:blip r:embed="rId44">
          <a:extLst/>
        </a:blip>
        <a:stretch>
          <a:fillRect/>
        </a:stretch>
      </xdr:blipFill>
      <xdr:spPr>
        <a:xfrm>
          <a:off x="31220" y="49731218"/>
          <a:ext cx="559005" cy="33020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9592</xdr:colOff>
      <xdr:row>218</xdr:row>
      <xdr:rowOff>25645</xdr:rowOff>
    </xdr:from>
    <xdr:to>
      <xdr:col>0</xdr:col>
      <xdr:colOff>590027</xdr:colOff>
      <xdr:row>219</xdr:row>
      <xdr:rowOff>95499</xdr:rowOff>
    </xdr:to>
    <xdr:pic>
      <xdr:nvPicPr>
        <xdr:cNvPr id="46" name="Image" descr="Image"/>
        <xdr:cNvPicPr>
          <a:picLocks noChangeAspect="1"/>
        </xdr:cNvPicPr>
      </xdr:nvPicPr>
      <xdr:blipFill>
        <a:blip r:embed="rId45">
          <a:extLst/>
        </a:blip>
        <a:stretch>
          <a:fillRect/>
        </a:stretch>
      </xdr:blipFill>
      <xdr:spPr>
        <a:xfrm>
          <a:off x="9592" y="57014990"/>
          <a:ext cx="580435" cy="3302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28297</xdr:colOff>
      <xdr:row>273</xdr:row>
      <xdr:rowOff>19047</xdr:rowOff>
    </xdr:from>
    <xdr:to>
      <xdr:col>0</xdr:col>
      <xdr:colOff>598910</xdr:colOff>
      <xdr:row>274</xdr:row>
      <xdr:rowOff>101601</xdr:rowOff>
    </xdr:to>
    <xdr:pic>
      <xdr:nvPicPr>
        <xdr:cNvPr id="47" name="Image" descr="Image"/>
        <xdr:cNvPicPr>
          <a:picLocks noChangeAspect="1"/>
        </xdr:cNvPicPr>
      </xdr:nvPicPr>
      <xdr:blipFill>
        <a:blip r:embed="rId46">
          <a:extLst/>
        </a:blip>
        <a:stretch>
          <a:fillRect/>
        </a:stretch>
      </xdr:blipFill>
      <xdr:spPr>
        <a:xfrm>
          <a:off x="28297" y="71327642"/>
          <a:ext cx="570613" cy="3429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41745</xdr:colOff>
      <xdr:row>263</xdr:row>
      <xdr:rowOff>30147</xdr:rowOff>
    </xdr:from>
    <xdr:to>
      <xdr:col>0</xdr:col>
      <xdr:colOff>582767</xdr:colOff>
      <xdr:row>264</xdr:row>
      <xdr:rowOff>111915</xdr:rowOff>
    </xdr:to>
    <xdr:pic>
      <xdr:nvPicPr>
        <xdr:cNvPr id="48" name="Image" descr="Image"/>
        <xdr:cNvPicPr>
          <a:picLocks noChangeAspect="1"/>
        </xdr:cNvPicPr>
      </xdr:nvPicPr>
      <xdr:blipFill>
        <a:blip r:embed="rId47">
          <a:extLst/>
        </a:blip>
        <a:stretch>
          <a:fillRect/>
        </a:stretch>
      </xdr:blipFill>
      <xdr:spPr>
        <a:xfrm>
          <a:off x="41745" y="68735242"/>
          <a:ext cx="541023" cy="34211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24674</xdr:colOff>
      <xdr:row>185</xdr:row>
      <xdr:rowOff>38097</xdr:rowOff>
    </xdr:from>
    <xdr:to>
      <xdr:col>0</xdr:col>
      <xdr:colOff>592706</xdr:colOff>
      <xdr:row>186</xdr:row>
      <xdr:rowOff>95251</xdr:rowOff>
    </xdr:to>
    <xdr:pic>
      <xdr:nvPicPr>
        <xdr:cNvPr id="49" name="Image" descr="Image"/>
        <xdr:cNvPicPr>
          <a:picLocks noChangeAspect="1"/>
        </xdr:cNvPicPr>
      </xdr:nvPicPr>
      <xdr:blipFill>
        <a:blip r:embed="rId48">
          <a:extLst/>
        </a:blip>
        <a:stretch>
          <a:fillRect/>
        </a:stretch>
      </xdr:blipFill>
      <xdr:spPr>
        <a:xfrm>
          <a:off x="24674" y="48435892"/>
          <a:ext cx="568032" cy="3175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41745</xdr:colOff>
      <xdr:row>268</xdr:row>
      <xdr:rowOff>30557</xdr:rowOff>
    </xdr:from>
    <xdr:to>
      <xdr:col>0</xdr:col>
      <xdr:colOff>589437</xdr:colOff>
      <xdr:row>269</xdr:row>
      <xdr:rowOff>151211</xdr:rowOff>
    </xdr:to>
    <xdr:pic>
      <xdr:nvPicPr>
        <xdr:cNvPr id="50" name="Image" descr="Image"/>
        <xdr:cNvPicPr>
          <a:picLocks noChangeAspect="1"/>
        </xdr:cNvPicPr>
      </xdr:nvPicPr>
      <xdr:blipFill>
        <a:blip r:embed="rId49">
          <a:extLst/>
        </a:blip>
        <a:stretch>
          <a:fillRect/>
        </a:stretch>
      </xdr:blipFill>
      <xdr:spPr>
        <a:xfrm>
          <a:off x="41745" y="70037402"/>
          <a:ext cx="547693" cy="3810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15374</xdr:colOff>
      <xdr:row>211</xdr:row>
      <xdr:rowOff>23490</xdr:rowOff>
    </xdr:from>
    <xdr:to>
      <xdr:col>0</xdr:col>
      <xdr:colOff>593231</xdr:colOff>
      <xdr:row>212</xdr:row>
      <xdr:rowOff>93344</xdr:rowOff>
    </xdr:to>
    <xdr:pic>
      <xdr:nvPicPr>
        <xdr:cNvPr id="51" name="Image" descr="Image"/>
        <xdr:cNvPicPr>
          <a:picLocks noChangeAspect="1"/>
        </xdr:cNvPicPr>
      </xdr:nvPicPr>
      <xdr:blipFill>
        <a:blip r:embed="rId50">
          <a:extLst/>
        </a:blip>
        <a:stretch>
          <a:fillRect/>
        </a:stretch>
      </xdr:blipFill>
      <xdr:spPr>
        <a:xfrm>
          <a:off x="15374" y="55190385"/>
          <a:ext cx="577857" cy="3302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25765</xdr:colOff>
      <xdr:row>196</xdr:row>
      <xdr:rowOff>40094</xdr:rowOff>
    </xdr:from>
    <xdr:to>
      <xdr:col>0</xdr:col>
      <xdr:colOff>582616</xdr:colOff>
      <xdr:row>197</xdr:row>
      <xdr:rowOff>160748</xdr:rowOff>
    </xdr:to>
    <xdr:pic>
      <xdr:nvPicPr>
        <xdr:cNvPr id="52" name="Image" descr="Image"/>
        <xdr:cNvPicPr>
          <a:picLocks noChangeAspect="1"/>
        </xdr:cNvPicPr>
      </xdr:nvPicPr>
      <xdr:blipFill>
        <a:blip r:embed="rId51">
          <a:extLst/>
        </a:blip>
        <a:stretch>
          <a:fillRect/>
        </a:stretch>
      </xdr:blipFill>
      <xdr:spPr>
        <a:xfrm>
          <a:off x="25765" y="51301739"/>
          <a:ext cx="556851" cy="3810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13241</xdr:colOff>
      <xdr:row>225</xdr:row>
      <xdr:rowOff>22861</xdr:rowOff>
    </xdr:from>
    <xdr:to>
      <xdr:col>0</xdr:col>
      <xdr:colOff>610151</xdr:colOff>
      <xdr:row>225</xdr:row>
      <xdr:rowOff>250004</xdr:rowOff>
    </xdr:to>
    <xdr:pic>
      <xdr:nvPicPr>
        <xdr:cNvPr id="53" name="Image" descr="Image"/>
        <xdr:cNvPicPr>
          <a:picLocks noChangeAspect="1"/>
        </xdr:cNvPicPr>
      </xdr:nvPicPr>
      <xdr:blipFill>
        <a:blip r:embed="rId52">
          <a:extLst/>
        </a:blip>
        <a:stretch>
          <a:fillRect/>
        </a:stretch>
      </xdr:blipFill>
      <xdr:spPr>
        <a:xfrm>
          <a:off x="13241" y="58834656"/>
          <a:ext cx="596910" cy="2271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10663</xdr:colOff>
      <xdr:row>208</xdr:row>
      <xdr:rowOff>33170</xdr:rowOff>
    </xdr:from>
    <xdr:to>
      <xdr:col>0</xdr:col>
      <xdr:colOff>600028</xdr:colOff>
      <xdr:row>208</xdr:row>
      <xdr:rowOff>259716</xdr:rowOff>
    </xdr:to>
    <xdr:pic>
      <xdr:nvPicPr>
        <xdr:cNvPr id="54" name="Image" descr="Image"/>
        <xdr:cNvPicPr>
          <a:picLocks noChangeAspect="1"/>
        </xdr:cNvPicPr>
      </xdr:nvPicPr>
      <xdr:blipFill>
        <a:blip r:embed="rId53">
          <a:extLst/>
        </a:blip>
        <a:stretch>
          <a:fillRect/>
        </a:stretch>
      </xdr:blipFill>
      <xdr:spPr>
        <a:xfrm>
          <a:off x="10662" y="54419015"/>
          <a:ext cx="589366" cy="22654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24038</xdr:colOff>
      <xdr:row>250</xdr:row>
      <xdr:rowOff>8927</xdr:rowOff>
    </xdr:from>
    <xdr:to>
      <xdr:col>0</xdr:col>
      <xdr:colOff>595542</xdr:colOff>
      <xdr:row>250</xdr:row>
      <xdr:rowOff>231277</xdr:rowOff>
    </xdr:to>
    <xdr:pic>
      <xdr:nvPicPr>
        <xdr:cNvPr id="55" name="Image" descr="Image"/>
        <xdr:cNvPicPr>
          <a:picLocks noChangeAspect="1"/>
        </xdr:cNvPicPr>
      </xdr:nvPicPr>
      <xdr:blipFill>
        <a:blip r:embed="rId54">
          <a:extLst/>
        </a:blip>
        <a:stretch>
          <a:fillRect/>
        </a:stretch>
      </xdr:blipFill>
      <xdr:spPr>
        <a:xfrm>
          <a:off x="24038" y="65329472"/>
          <a:ext cx="571505" cy="2223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25765</xdr:colOff>
      <xdr:row>261</xdr:row>
      <xdr:rowOff>21819</xdr:rowOff>
    </xdr:from>
    <xdr:to>
      <xdr:col>0</xdr:col>
      <xdr:colOff>592543</xdr:colOff>
      <xdr:row>262</xdr:row>
      <xdr:rowOff>96858</xdr:rowOff>
    </xdr:to>
    <xdr:pic>
      <xdr:nvPicPr>
        <xdr:cNvPr id="56" name="Image" descr="Image"/>
        <xdr:cNvPicPr>
          <a:picLocks noChangeAspect="1"/>
        </xdr:cNvPicPr>
      </xdr:nvPicPr>
      <xdr:blipFill>
        <a:blip r:embed="rId55">
          <a:extLst/>
        </a:blip>
        <a:stretch>
          <a:fillRect/>
        </a:stretch>
      </xdr:blipFill>
      <xdr:spPr>
        <a:xfrm>
          <a:off x="25765" y="68206214"/>
          <a:ext cx="566779" cy="33539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17893</xdr:colOff>
      <xdr:row>236</xdr:row>
      <xdr:rowOff>16939</xdr:rowOff>
    </xdr:from>
    <xdr:to>
      <xdr:col>0</xdr:col>
      <xdr:colOff>602099</xdr:colOff>
      <xdr:row>237</xdr:row>
      <xdr:rowOff>36659</xdr:rowOff>
    </xdr:to>
    <xdr:pic>
      <xdr:nvPicPr>
        <xdr:cNvPr id="57" name="Image" descr="Image"/>
        <xdr:cNvPicPr>
          <a:picLocks noChangeAspect="1"/>
        </xdr:cNvPicPr>
      </xdr:nvPicPr>
      <xdr:blipFill>
        <a:blip r:embed="rId56">
          <a:extLst/>
        </a:blip>
        <a:stretch>
          <a:fillRect/>
        </a:stretch>
      </xdr:blipFill>
      <xdr:spPr>
        <a:xfrm>
          <a:off x="17893" y="61692584"/>
          <a:ext cx="584206" cy="2800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38465</xdr:colOff>
      <xdr:row>252</xdr:row>
      <xdr:rowOff>34842</xdr:rowOff>
    </xdr:from>
    <xdr:to>
      <xdr:col>0</xdr:col>
      <xdr:colOff>574952</xdr:colOff>
      <xdr:row>253</xdr:row>
      <xdr:rowOff>24205</xdr:rowOff>
    </xdr:to>
    <xdr:pic>
      <xdr:nvPicPr>
        <xdr:cNvPr id="58" name="Image" descr="Image"/>
        <xdr:cNvPicPr>
          <a:picLocks noChangeAspect="1"/>
        </xdr:cNvPicPr>
      </xdr:nvPicPr>
      <xdr:blipFill>
        <a:blip r:embed="rId57">
          <a:extLst/>
        </a:blip>
        <a:stretch>
          <a:fillRect/>
        </a:stretch>
      </xdr:blipFill>
      <xdr:spPr>
        <a:xfrm>
          <a:off x="38465" y="65876087"/>
          <a:ext cx="536488" cy="24971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17170</xdr:colOff>
      <xdr:row>178</xdr:row>
      <xdr:rowOff>31719</xdr:rowOff>
    </xdr:from>
    <xdr:to>
      <xdr:col>0</xdr:col>
      <xdr:colOff>601376</xdr:colOff>
      <xdr:row>179</xdr:row>
      <xdr:rowOff>71685</xdr:rowOff>
    </xdr:to>
    <xdr:pic>
      <xdr:nvPicPr>
        <xdr:cNvPr id="59" name="Image" descr="Image"/>
        <xdr:cNvPicPr>
          <a:picLocks noChangeAspect="1"/>
        </xdr:cNvPicPr>
      </xdr:nvPicPr>
      <xdr:blipFill>
        <a:blip r:embed="rId58">
          <a:extLst/>
        </a:blip>
        <a:stretch>
          <a:fillRect/>
        </a:stretch>
      </xdr:blipFill>
      <xdr:spPr>
        <a:xfrm>
          <a:off x="17170" y="46607064"/>
          <a:ext cx="584206" cy="30031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17893</xdr:colOff>
      <xdr:row>291</xdr:row>
      <xdr:rowOff>32678</xdr:rowOff>
    </xdr:from>
    <xdr:to>
      <xdr:col>0</xdr:col>
      <xdr:colOff>589398</xdr:colOff>
      <xdr:row>292</xdr:row>
      <xdr:rowOff>50477</xdr:rowOff>
    </xdr:to>
    <xdr:pic>
      <xdr:nvPicPr>
        <xdr:cNvPr id="60" name="Image" descr="Image"/>
        <xdr:cNvPicPr>
          <a:picLocks noChangeAspect="1"/>
        </xdr:cNvPicPr>
      </xdr:nvPicPr>
      <xdr:blipFill>
        <a:blip r:embed="rId59">
          <a:extLst/>
        </a:blip>
        <a:stretch>
          <a:fillRect/>
        </a:stretch>
      </xdr:blipFill>
      <xdr:spPr>
        <a:xfrm>
          <a:off x="17893" y="76027573"/>
          <a:ext cx="571505" cy="2781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13064</xdr:colOff>
      <xdr:row>277</xdr:row>
      <xdr:rowOff>25397</xdr:rowOff>
    </xdr:from>
    <xdr:to>
      <xdr:col>0</xdr:col>
      <xdr:colOff>584570</xdr:colOff>
      <xdr:row>278</xdr:row>
      <xdr:rowOff>56493</xdr:rowOff>
    </xdr:to>
    <xdr:pic>
      <xdr:nvPicPr>
        <xdr:cNvPr id="61" name="Image" descr="Image"/>
        <xdr:cNvPicPr>
          <a:picLocks noChangeAspect="1"/>
        </xdr:cNvPicPr>
      </xdr:nvPicPr>
      <xdr:blipFill>
        <a:blip r:embed="rId60">
          <a:extLst/>
        </a:blip>
        <a:stretch>
          <a:fillRect/>
        </a:stretch>
      </xdr:blipFill>
      <xdr:spPr>
        <a:xfrm>
          <a:off x="13064" y="72375392"/>
          <a:ext cx="571506" cy="29144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29447</xdr:colOff>
      <xdr:row>176</xdr:row>
      <xdr:rowOff>19292</xdr:rowOff>
    </xdr:from>
    <xdr:to>
      <xdr:col>0</xdr:col>
      <xdr:colOff>588252</xdr:colOff>
      <xdr:row>177</xdr:row>
      <xdr:rowOff>123636</xdr:rowOff>
    </xdr:to>
    <xdr:pic>
      <xdr:nvPicPr>
        <xdr:cNvPr id="62" name="Image" descr="Image"/>
        <xdr:cNvPicPr>
          <a:picLocks noChangeAspect="1"/>
        </xdr:cNvPicPr>
      </xdr:nvPicPr>
      <xdr:blipFill>
        <a:blip r:embed="rId61">
          <a:extLst/>
        </a:blip>
        <a:stretch>
          <a:fillRect/>
        </a:stretch>
      </xdr:blipFill>
      <xdr:spPr>
        <a:xfrm>
          <a:off x="29447" y="46073937"/>
          <a:ext cx="558805" cy="36469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130885</xdr:colOff>
      <xdr:row>301</xdr:row>
      <xdr:rowOff>41369</xdr:rowOff>
    </xdr:from>
    <xdr:to>
      <xdr:col>0</xdr:col>
      <xdr:colOff>479805</xdr:colOff>
      <xdr:row>303</xdr:row>
      <xdr:rowOff>62963</xdr:rowOff>
    </xdr:to>
    <xdr:pic>
      <xdr:nvPicPr>
        <xdr:cNvPr id="63" name="Image" descr="Image"/>
        <xdr:cNvPicPr>
          <a:picLocks noChangeAspect="1"/>
        </xdr:cNvPicPr>
      </xdr:nvPicPr>
      <xdr:blipFill>
        <a:blip r:embed="rId62">
          <a:extLst/>
        </a:blip>
        <a:stretch>
          <a:fillRect/>
        </a:stretch>
      </xdr:blipFill>
      <xdr:spPr>
        <a:xfrm>
          <a:off x="130885" y="78764224"/>
          <a:ext cx="348921" cy="5080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172394</xdr:colOff>
      <xdr:row>321</xdr:row>
      <xdr:rowOff>17142</xdr:rowOff>
    </xdr:from>
    <xdr:to>
      <xdr:col>0</xdr:col>
      <xdr:colOff>438296</xdr:colOff>
      <xdr:row>322</xdr:row>
      <xdr:rowOff>205741</xdr:rowOff>
    </xdr:to>
    <xdr:pic>
      <xdr:nvPicPr>
        <xdr:cNvPr id="64" name="Image" descr="Image"/>
        <xdr:cNvPicPr>
          <a:picLocks noChangeAspect="1"/>
        </xdr:cNvPicPr>
      </xdr:nvPicPr>
      <xdr:blipFill>
        <a:blip r:embed="rId63">
          <a:extLst/>
        </a:blip>
        <a:stretch>
          <a:fillRect/>
        </a:stretch>
      </xdr:blipFill>
      <xdr:spPr>
        <a:xfrm>
          <a:off x="172394" y="83754592"/>
          <a:ext cx="265903" cy="4318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146259</xdr:colOff>
      <xdr:row>357</xdr:row>
      <xdr:rowOff>12692</xdr:rowOff>
    </xdr:from>
    <xdr:to>
      <xdr:col>0</xdr:col>
      <xdr:colOff>464432</xdr:colOff>
      <xdr:row>358</xdr:row>
      <xdr:rowOff>213991</xdr:rowOff>
    </xdr:to>
    <xdr:pic>
      <xdr:nvPicPr>
        <xdr:cNvPr id="65" name="Image" descr="Image"/>
        <xdr:cNvPicPr>
          <a:picLocks noChangeAspect="1"/>
        </xdr:cNvPicPr>
      </xdr:nvPicPr>
      <xdr:blipFill>
        <a:blip r:embed="rId64">
          <a:extLst/>
        </a:blip>
        <a:stretch>
          <a:fillRect/>
        </a:stretch>
      </xdr:blipFill>
      <xdr:spPr>
        <a:xfrm>
          <a:off x="146259" y="92899857"/>
          <a:ext cx="318174" cy="4445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155254</xdr:colOff>
      <xdr:row>318</xdr:row>
      <xdr:rowOff>27297</xdr:rowOff>
    </xdr:from>
    <xdr:to>
      <xdr:col>0</xdr:col>
      <xdr:colOff>475991</xdr:colOff>
      <xdr:row>319</xdr:row>
      <xdr:rowOff>215896</xdr:rowOff>
    </xdr:to>
    <xdr:pic>
      <xdr:nvPicPr>
        <xdr:cNvPr id="66" name="Image" descr="Image"/>
        <xdr:cNvPicPr>
          <a:picLocks noChangeAspect="1"/>
        </xdr:cNvPicPr>
      </xdr:nvPicPr>
      <xdr:blipFill>
        <a:blip r:embed="rId65">
          <a:extLst/>
        </a:blip>
        <a:stretch>
          <a:fillRect/>
        </a:stretch>
      </xdr:blipFill>
      <xdr:spPr>
        <a:xfrm>
          <a:off x="155254" y="83035132"/>
          <a:ext cx="320738" cy="4318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130917</xdr:colOff>
      <xdr:row>375</xdr:row>
      <xdr:rowOff>22854</xdr:rowOff>
    </xdr:from>
    <xdr:to>
      <xdr:col>0</xdr:col>
      <xdr:colOff>474207</xdr:colOff>
      <xdr:row>377</xdr:row>
      <xdr:rowOff>230325</xdr:rowOff>
    </xdr:to>
    <xdr:pic>
      <xdr:nvPicPr>
        <xdr:cNvPr id="67" name="Image" descr="Image"/>
        <xdr:cNvPicPr>
          <a:picLocks noChangeAspect="1"/>
        </xdr:cNvPicPr>
      </xdr:nvPicPr>
      <xdr:blipFill>
        <a:blip r:embed="rId66">
          <a:extLst/>
        </a:blip>
        <a:stretch>
          <a:fillRect/>
        </a:stretch>
      </xdr:blipFill>
      <xdr:spPr>
        <a:xfrm>
          <a:off x="130917" y="97616004"/>
          <a:ext cx="343291" cy="69388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92817</xdr:colOff>
      <xdr:row>402</xdr:row>
      <xdr:rowOff>14606</xdr:rowOff>
    </xdr:from>
    <xdr:to>
      <xdr:col>0</xdr:col>
      <xdr:colOff>520751</xdr:colOff>
      <xdr:row>404</xdr:row>
      <xdr:rowOff>10800</xdr:rowOff>
    </xdr:to>
    <xdr:pic>
      <xdr:nvPicPr>
        <xdr:cNvPr id="68" name="Image" descr="Image"/>
        <xdr:cNvPicPr>
          <a:picLocks noChangeAspect="1"/>
        </xdr:cNvPicPr>
      </xdr:nvPicPr>
      <xdr:blipFill>
        <a:blip r:embed="rId67">
          <a:extLst/>
        </a:blip>
        <a:stretch>
          <a:fillRect/>
        </a:stretch>
      </xdr:blipFill>
      <xdr:spPr>
        <a:xfrm>
          <a:off x="92817" y="104465756"/>
          <a:ext cx="427935" cy="4826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54847</xdr:colOff>
      <xdr:row>409</xdr:row>
      <xdr:rowOff>30900</xdr:rowOff>
    </xdr:from>
    <xdr:to>
      <xdr:col>0</xdr:col>
      <xdr:colOff>573408</xdr:colOff>
      <xdr:row>410</xdr:row>
      <xdr:rowOff>183968</xdr:rowOff>
    </xdr:to>
    <xdr:pic>
      <xdr:nvPicPr>
        <xdr:cNvPr id="69" name="Image" descr="Image"/>
        <xdr:cNvPicPr>
          <a:picLocks noChangeAspect="1"/>
        </xdr:cNvPicPr>
      </xdr:nvPicPr>
      <xdr:blipFill>
        <a:blip r:embed="rId68">
          <a:extLst/>
        </a:blip>
        <a:stretch>
          <a:fillRect/>
        </a:stretch>
      </xdr:blipFill>
      <xdr:spPr>
        <a:xfrm>
          <a:off x="54847" y="106270210"/>
          <a:ext cx="518561" cy="39627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164975</xdr:colOff>
      <xdr:row>418</xdr:row>
      <xdr:rowOff>48830</xdr:rowOff>
    </xdr:from>
    <xdr:to>
      <xdr:col>0</xdr:col>
      <xdr:colOff>425663</xdr:colOff>
      <xdr:row>421</xdr:row>
      <xdr:rowOff>81219</xdr:rowOff>
    </xdr:to>
    <xdr:pic>
      <xdr:nvPicPr>
        <xdr:cNvPr id="70" name="Image" descr="Image"/>
        <xdr:cNvPicPr>
          <a:picLocks noChangeAspect="1"/>
        </xdr:cNvPicPr>
      </xdr:nvPicPr>
      <xdr:blipFill>
        <a:blip r:embed="rId69">
          <a:extLst/>
        </a:blip>
        <a:stretch>
          <a:fillRect/>
        </a:stretch>
      </xdr:blipFill>
      <xdr:spPr>
        <a:xfrm>
          <a:off x="164975" y="108719555"/>
          <a:ext cx="260689" cy="7620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151356</xdr:colOff>
      <xdr:row>428</xdr:row>
      <xdr:rowOff>47149</xdr:rowOff>
    </xdr:from>
    <xdr:to>
      <xdr:col>0</xdr:col>
      <xdr:colOff>436107</xdr:colOff>
      <xdr:row>431</xdr:row>
      <xdr:rowOff>79538</xdr:rowOff>
    </xdr:to>
    <xdr:pic>
      <xdr:nvPicPr>
        <xdr:cNvPr id="71" name="Image" descr="Image"/>
        <xdr:cNvPicPr>
          <a:picLocks noChangeAspect="1"/>
        </xdr:cNvPicPr>
      </xdr:nvPicPr>
      <xdr:blipFill>
        <a:blip r:embed="rId70">
          <a:extLst/>
        </a:blip>
        <a:stretch>
          <a:fillRect/>
        </a:stretch>
      </xdr:blipFill>
      <xdr:spPr>
        <a:xfrm>
          <a:off x="151356" y="111218504"/>
          <a:ext cx="284752" cy="7620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164975</xdr:colOff>
      <xdr:row>423</xdr:row>
      <xdr:rowOff>41515</xdr:rowOff>
    </xdr:from>
    <xdr:to>
      <xdr:col>0</xdr:col>
      <xdr:colOff>416979</xdr:colOff>
      <xdr:row>426</xdr:row>
      <xdr:rowOff>73904</xdr:rowOff>
    </xdr:to>
    <xdr:pic>
      <xdr:nvPicPr>
        <xdr:cNvPr id="72" name="Image" descr="Image"/>
        <xdr:cNvPicPr>
          <a:picLocks noChangeAspect="1"/>
        </xdr:cNvPicPr>
      </xdr:nvPicPr>
      <xdr:blipFill>
        <a:blip r:embed="rId71">
          <a:extLst/>
        </a:blip>
        <a:stretch>
          <a:fillRect/>
        </a:stretch>
      </xdr:blipFill>
      <xdr:spPr>
        <a:xfrm>
          <a:off x="164975" y="109962555"/>
          <a:ext cx="252005" cy="7620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204170</xdr:colOff>
      <xdr:row>434</xdr:row>
      <xdr:rowOff>41910</xdr:rowOff>
    </xdr:from>
    <xdr:to>
      <xdr:col>0</xdr:col>
      <xdr:colOff>448738</xdr:colOff>
      <xdr:row>437</xdr:row>
      <xdr:rowOff>74344</xdr:rowOff>
    </xdr:to>
    <xdr:pic>
      <xdr:nvPicPr>
        <xdr:cNvPr id="73" name="Image" descr="Image"/>
        <xdr:cNvPicPr>
          <a:picLocks noChangeAspect="1"/>
        </xdr:cNvPicPr>
      </xdr:nvPicPr>
      <xdr:blipFill>
        <a:blip r:embed="rId72">
          <a:extLst/>
        </a:blip>
        <a:stretch>
          <a:fillRect/>
        </a:stretch>
      </xdr:blipFill>
      <xdr:spPr>
        <a:xfrm>
          <a:off x="204169" y="112723930"/>
          <a:ext cx="244570" cy="7620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54850</xdr:colOff>
      <xdr:row>468</xdr:row>
      <xdr:rowOff>58229</xdr:rowOff>
    </xdr:from>
    <xdr:to>
      <xdr:col>0</xdr:col>
      <xdr:colOff>550054</xdr:colOff>
      <xdr:row>469</xdr:row>
      <xdr:rowOff>211812</xdr:rowOff>
    </xdr:to>
    <xdr:pic>
      <xdr:nvPicPr>
        <xdr:cNvPr id="74" name="Image" descr="Image"/>
        <xdr:cNvPicPr>
          <a:picLocks noChangeAspect="1"/>
        </xdr:cNvPicPr>
      </xdr:nvPicPr>
      <xdr:blipFill>
        <a:blip r:embed="rId73">
          <a:extLst/>
        </a:blip>
        <a:stretch>
          <a:fillRect/>
        </a:stretch>
      </xdr:blipFill>
      <xdr:spPr>
        <a:xfrm>
          <a:off x="54850" y="121611834"/>
          <a:ext cx="495205" cy="39678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328704</xdr:colOff>
      <xdr:row>2</xdr:row>
      <xdr:rowOff>0</xdr:rowOff>
    </xdr:from>
    <xdr:to>
      <xdr:col>9</xdr:col>
      <xdr:colOff>713660</xdr:colOff>
      <xdr:row>8</xdr:row>
      <xdr:rowOff>82973</xdr:rowOff>
    </xdr:to>
    <xdr:pic>
      <xdr:nvPicPr>
        <xdr:cNvPr id="75" name="Image" descr="Image"/>
        <xdr:cNvPicPr>
          <a:picLocks noChangeAspect="1"/>
        </xdr:cNvPicPr>
      </xdr:nvPicPr>
      <xdr:blipFill>
        <a:blip r:embed="rId74">
          <a:extLst/>
        </a:blip>
        <a:stretch>
          <a:fillRect/>
        </a:stretch>
      </xdr:blipFill>
      <xdr:spPr>
        <a:xfrm>
          <a:off x="328703" y="509905"/>
          <a:ext cx="8322458" cy="16209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17369</xdr:colOff>
      <xdr:row>174</xdr:row>
      <xdr:rowOff>68606</xdr:rowOff>
    </xdr:from>
    <xdr:to>
      <xdr:col>0</xdr:col>
      <xdr:colOff>610151</xdr:colOff>
      <xdr:row>174</xdr:row>
      <xdr:rowOff>308734</xdr:rowOff>
    </xdr:to>
    <xdr:pic>
      <xdr:nvPicPr>
        <xdr:cNvPr id="76" name="Image" descr="Image"/>
        <xdr:cNvPicPr>
          <a:picLocks noChangeAspect="1"/>
        </xdr:cNvPicPr>
      </xdr:nvPicPr>
      <xdr:blipFill>
        <a:blip r:embed="rId75">
          <a:extLst/>
        </a:blip>
        <a:stretch>
          <a:fillRect/>
        </a:stretch>
      </xdr:blipFill>
      <xdr:spPr>
        <a:xfrm>
          <a:off x="17369" y="45457771"/>
          <a:ext cx="592782" cy="2401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O473"/>
  <sheetViews>
    <sheetView workbookViewId="0" showGridLines="0" defaultGridColor="1"/>
  </sheetViews>
  <sheetFormatPr defaultColWidth="16.3333" defaultRowHeight="13.9" customHeight="1" outlineLevelRow="0" outlineLevelCol="0"/>
  <cols>
    <col min="1" max="1" width="8.17188" style="1" customWidth="1"/>
    <col min="2" max="3" width="14" style="1" customWidth="1"/>
    <col min="4" max="13" width="11.3516" style="1" customWidth="1"/>
    <col min="14" max="14" width="2.35156" style="1" customWidth="1"/>
    <col min="15" max="15" width="15.8516" style="1" customWidth="1"/>
    <col min="16" max="16384" width="16.3516" style="1" customWidth="1"/>
  </cols>
  <sheetData>
    <row r="1" ht="20.05" customHeight="1">
      <c r="A1" s="2"/>
      <c r="B1" s="3"/>
      <c r="C1" s="3"/>
      <c r="D1" s="3"/>
      <c r="E1" s="3"/>
      <c r="F1" s="3"/>
      <c r="G1" s="3"/>
      <c r="H1" s="3"/>
      <c r="I1" s="4"/>
      <c r="J1" s="4"/>
      <c r="K1" s="4"/>
      <c r="L1" s="4"/>
      <c r="M1" s="4"/>
      <c r="N1" s="4"/>
      <c r="O1" s="5"/>
    </row>
    <row r="2" ht="20.1" customHeight="1">
      <c r="A2" s="6"/>
      <c r="B2" s="7"/>
      <c r="C2" s="7"/>
      <c r="D2" s="7"/>
      <c r="E2" s="7"/>
      <c r="F2" s="7"/>
      <c r="G2" s="7"/>
      <c r="H2" s="7"/>
      <c r="I2" s="7"/>
      <c r="J2" s="8"/>
      <c r="K2" s="9"/>
      <c r="L2" s="10"/>
      <c r="M2" s="10"/>
      <c r="N2" s="10"/>
      <c r="O2" s="11"/>
    </row>
    <row r="3" ht="20.2" customHeight="1">
      <c r="A3" s="6"/>
      <c r="B3" s="7"/>
      <c r="C3" s="7"/>
      <c r="D3" s="7"/>
      <c r="E3" s="7"/>
      <c r="F3" s="7"/>
      <c r="G3" s="7"/>
      <c r="H3" s="7"/>
      <c r="I3" s="7"/>
      <c r="J3" s="12"/>
      <c r="K3" t="s" s="13">
        <v>0</v>
      </c>
      <c r="L3" s="14"/>
      <c r="M3" s="15"/>
      <c r="N3" s="15"/>
      <c r="O3" s="16"/>
    </row>
    <row r="4" ht="20.2" customHeight="1">
      <c r="A4" s="6"/>
      <c r="B4" s="7"/>
      <c r="C4" s="7"/>
      <c r="D4" s="7"/>
      <c r="E4" s="7"/>
      <c r="F4" s="7"/>
      <c r="G4" s="7"/>
      <c r="H4" s="7"/>
      <c r="I4" s="7"/>
      <c r="J4" s="8"/>
      <c r="K4" s="17"/>
      <c r="L4" s="18"/>
      <c r="M4" s="18"/>
      <c r="N4" s="18"/>
      <c r="O4" s="19"/>
    </row>
    <row r="5" ht="20.2" customHeight="1">
      <c r="A5" s="6"/>
      <c r="B5" s="7"/>
      <c r="C5" s="7"/>
      <c r="D5" s="7"/>
      <c r="E5" s="7"/>
      <c r="F5" s="7"/>
      <c r="G5" s="7"/>
      <c r="H5" s="7"/>
      <c r="I5" s="7"/>
      <c r="J5" s="12"/>
      <c r="K5" t="s" s="13">
        <v>1</v>
      </c>
      <c r="L5" s="14"/>
      <c r="M5" s="15"/>
      <c r="N5" s="15"/>
      <c r="O5" s="16"/>
    </row>
    <row r="6" ht="20.2" customHeight="1">
      <c r="A6" s="6"/>
      <c r="B6" s="7"/>
      <c r="C6" s="7"/>
      <c r="D6" s="7"/>
      <c r="E6" s="7"/>
      <c r="F6" s="7"/>
      <c r="G6" s="7"/>
      <c r="H6" s="7"/>
      <c r="I6" s="7"/>
      <c r="J6" s="8"/>
      <c r="K6" s="20"/>
      <c r="L6" s="21"/>
      <c r="M6" s="21"/>
      <c r="N6" s="21"/>
      <c r="O6" s="22"/>
    </row>
    <row r="7" ht="20.2" customHeight="1">
      <c r="A7" s="6"/>
      <c r="B7" s="7"/>
      <c r="C7" s="7"/>
      <c r="D7" s="7"/>
      <c r="E7" s="7"/>
      <c r="F7" s="7"/>
      <c r="G7" s="7"/>
      <c r="H7" s="7"/>
      <c r="I7" s="7"/>
      <c r="J7" s="23"/>
      <c r="K7" s="24"/>
      <c r="L7" s="25"/>
      <c r="M7" s="26"/>
      <c r="N7" s="27"/>
      <c r="O7" s="28"/>
    </row>
    <row r="8" ht="20.1" customHeight="1">
      <c r="A8" s="29"/>
      <c r="B8" s="7"/>
      <c r="C8" s="7"/>
      <c r="D8" s="7"/>
      <c r="E8" s="7"/>
      <c r="F8" s="7"/>
      <c r="G8" s="7"/>
      <c r="H8" s="7"/>
      <c r="I8" s="7"/>
      <c r="J8" s="8"/>
      <c r="K8" s="30"/>
      <c r="L8" s="30"/>
      <c r="M8" s="30"/>
      <c r="N8" s="31"/>
      <c r="O8" s="32"/>
    </row>
    <row r="9" ht="20.05" customHeight="1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5"/>
      <c r="O9" s="36"/>
    </row>
    <row r="10" ht="25.8" customHeight="1">
      <c r="A10" t="s" s="37">
        <v>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ht="20.05" customHeight="1">
      <c r="A11" s="18"/>
      <c r="B11" s="18"/>
      <c r="C11" s="15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5"/>
      <c r="O11" s="18"/>
    </row>
    <row r="12" ht="25.9" customHeight="1">
      <c r="A12" t="s" s="39">
        <v>3</v>
      </c>
      <c r="B12" s="40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0"/>
    </row>
    <row r="13" ht="20.2" customHeight="1">
      <c r="A13" s="42"/>
      <c r="B13" t="s" s="43">
        <v>4</v>
      </c>
      <c r="C13" s="44"/>
      <c r="D13" s="45"/>
      <c r="E13" s="46"/>
      <c r="F13" s="46"/>
      <c r="G13" s="46"/>
      <c r="H13" s="46"/>
      <c r="I13" s="46"/>
      <c r="J13" s="46"/>
      <c r="K13" s="46"/>
      <c r="L13" s="46"/>
      <c r="M13" s="46"/>
      <c r="N13" s="47"/>
      <c r="O13" t="s" s="13">
        <v>5</v>
      </c>
    </row>
    <row r="14" ht="26.2" customHeight="1">
      <c r="A14" s="48"/>
      <c r="B14" t="s" s="49">
        <v>6</v>
      </c>
      <c r="C14" t="s" s="50">
        <v>7</v>
      </c>
      <c r="D14" s="51"/>
      <c r="E14" s="8"/>
      <c r="F14" s="8"/>
      <c r="G14" s="8"/>
      <c r="H14" s="8"/>
      <c r="I14" s="8"/>
      <c r="J14" s="8"/>
      <c r="K14" s="8"/>
      <c r="L14" s="8"/>
      <c r="M14" s="8"/>
      <c r="N14" s="52"/>
      <c r="O14" s="53"/>
    </row>
    <row r="15" ht="20.2" customHeight="1">
      <c r="A15" s="54"/>
      <c r="B15" t="s" s="43">
        <v>8</v>
      </c>
      <c r="C15" s="44"/>
      <c r="D15" t="s" s="55">
        <v>9</v>
      </c>
      <c r="E15" t="s" s="56">
        <v>10</v>
      </c>
      <c r="F15" t="s" s="57">
        <v>11</v>
      </c>
      <c r="G15" t="s" s="58">
        <v>12</v>
      </c>
      <c r="H15" t="s" s="59">
        <v>13</v>
      </c>
      <c r="I15" s="60"/>
      <c r="J15" s="8"/>
      <c r="K15" s="8"/>
      <c r="L15" s="8"/>
      <c r="M15" s="8"/>
      <c r="N15" s="52"/>
      <c r="O15" t="s" s="43">
        <v>8</v>
      </c>
    </row>
    <row r="16" ht="20.2" customHeight="1">
      <c r="A16" s="61"/>
      <c r="B16" s="62">
        <v>415</v>
      </c>
      <c r="C16" t="s" s="63">
        <v>14</v>
      </c>
      <c r="D16" s="64"/>
      <c r="E16" s="64"/>
      <c r="F16" s="64"/>
      <c r="G16" s="64"/>
      <c r="H16" s="64"/>
      <c r="I16" s="60"/>
      <c r="J16" s="8"/>
      <c r="K16" s="8"/>
      <c r="L16" s="8"/>
      <c r="M16" s="8"/>
      <c r="N16" s="65"/>
      <c r="O16" s="66">
        <f>SUM(H16,G16,F16,E16,D16)</f>
        <v>0</v>
      </c>
    </row>
    <row r="17" ht="20.5" customHeight="1">
      <c r="A17" s="67"/>
      <c r="B17" s="62">
        <v>416</v>
      </c>
      <c r="C17" t="s" s="63">
        <v>15</v>
      </c>
      <c r="D17" s="64"/>
      <c r="E17" s="68"/>
      <c r="F17" s="64"/>
      <c r="G17" s="64"/>
      <c r="H17" s="64"/>
      <c r="I17" s="60"/>
      <c r="J17" s="8"/>
      <c r="K17" s="8"/>
      <c r="L17" s="8"/>
      <c r="M17" s="8"/>
      <c r="N17" s="65"/>
      <c r="O17" s="69">
        <f>H17+D17+E17+F17+G17</f>
        <v>0</v>
      </c>
    </row>
    <row r="18" ht="20.5" customHeight="1">
      <c r="A18" s="70"/>
      <c r="B18" s="62">
        <v>417</v>
      </c>
      <c r="C18" t="s" s="63">
        <v>16</v>
      </c>
      <c r="D18" s="64"/>
      <c r="E18" s="64"/>
      <c r="F18" s="64"/>
      <c r="G18" s="64"/>
      <c r="H18" s="64"/>
      <c r="I18" s="60"/>
      <c r="J18" s="8"/>
      <c r="K18" s="8"/>
      <c r="L18" s="8"/>
      <c r="M18" s="8"/>
      <c r="N18" s="65"/>
      <c r="O18" s="69">
        <f>SUM(D18,E18,F18,G18,H18)</f>
        <v>0</v>
      </c>
    </row>
    <row r="19" ht="20.5" customHeight="1">
      <c r="A19" s="70"/>
      <c r="B19" s="62">
        <v>418</v>
      </c>
      <c r="C19" t="s" s="63">
        <v>17</v>
      </c>
      <c r="D19" s="64"/>
      <c r="E19" s="64"/>
      <c r="F19" s="64"/>
      <c r="G19" s="64"/>
      <c r="H19" s="64"/>
      <c r="I19" s="60"/>
      <c r="J19" s="8"/>
      <c r="K19" s="8"/>
      <c r="L19" s="8"/>
      <c r="M19" s="8"/>
      <c r="N19" s="65"/>
      <c r="O19" s="69">
        <f>SUM(D19,E19,F19,G19,H19)</f>
        <v>0</v>
      </c>
    </row>
    <row r="20" ht="20.5" customHeight="1">
      <c r="A20" s="70"/>
      <c r="B20" s="62">
        <v>419</v>
      </c>
      <c r="C20" t="s" s="63">
        <v>18</v>
      </c>
      <c r="D20" s="64"/>
      <c r="E20" s="64"/>
      <c r="F20" s="64"/>
      <c r="G20" s="64"/>
      <c r="H20" s="64"/>
      <c r="I20" s="60"/>
      <c r="J20" s="8"/>
      <c r="K20" s="8"/>
      <c r="L20" s="8"/>
      <c r="M20" s="8"/>
      <c r="N20" s="65"/>
      <c r="O20" s="69">
        <f>SUM(H20,F20,G20,E20,D20)</f>
        <v>0</v>
      </c>
    </row>
    <row r="21" ht="20.5" customHeight="1">
      <c r="A21" s="71"/>
      <c r="B21" s="62">
        <v>447</v>
      </c>
      <c r="C21" t="s" s="63">
        <v>19</v>
      </c>
      <c r="D21" s="64"/>
      <c r="E21" s="64"/>
      <c r="F21" s="64"/>
      <c r="G21" s="64"/>
      <c r="H21" s="64"/>
      <c r="I21" s="60"/>
      <c r="J21" s="8"/>
      <c r="K21" s="8"/>
      <c r="L21" s="8"/>
      <c r="M21" s="8"/>
      <c r="N21" s="65"/>
      <c r="O21" s="72">
        <f>SUM(H21,G21,F21,E21,D21)</f>
        <v>0</v>
      </c>
    </row>
    <row r="22" ht="20.2" customHeight="1">
      <c r="A22" s="73"/>
      <c r="B22" t="s" s="74">
        <v>20</v>
      </c>
      <c r="C22" s="75"/>
      <c r="D22" t="s" s="55">
        <v>9</v>
      </c>
      <c r="E22" s="76"/>
      <c r="F22" s="77"/>
      <c r="G22" s="77"/>
      <c r="H22" s="77"/>
      <c r="I22" s="8"/>
      <c r="J22" s="8"/>
      <c r="K22" s="8"/>
      <c r="L22" s="8"/>
      <c r="M22" s="8"/>
      <c r="N22" s="52"/>
      <c r="O22" t="s" s="74">
        <v>20</v>
      </c>
    </row>
    <row r="23" ht="20.2" customHeight="1">
      <c r="A23" s="78"/>
      <c r="B23" s="79">
        <v>145</v>
      </c>
      <c r="C23" t="s" s="80">
        <v>21</v>
      </c>
      <c r="D23" s="64"/>
      <c r="E23" s="60"/>
      <c r="F23" s="8"/>
      <c r="G23" s="8"/>
      <c r="H23" s="8"/>
      <c r="I23" s="8"/>
      <c r="J23" s="8"/>
      <c r="K23" s="8"/>
      <c r="L23" s="8"/>
      <c r="M23" s="8"/>
      <c r="N23" s="65"/>
      <c r="O23" s="66">
        <f>SUM(D23)</f>
        <v>0</v>
      </c>
    </row>
    <row r="24" ht="20.5" customHeight="1">
      <c r="A24" s="67"/>
      <c r="B24" s="79">
        <v>146</v>
      </c>
      <c r="C24" t="s" s="80">
        <v>22</v>
      </c>
      <c r="D24" s="64"/>
      <c r="E24" s="60"/>
      <c r="F24" s="8"/>
      <c r="G24" s="8"/>
      <c r="H24" s="8"/>
      <c r="I24" s="8"/>
      <c r="J24" s="8"/>
      <c r="K24" s="8"/>
      <c r="L24" s="8"/>
      <c r="M24" s="8"/>
      <c r="N24" s="65"/>
      <c r="O24" s="69">
        <f>SUM(D24)</f>
        <v>0</v>
      </c>
    </row>
    <row r="25" ht="20.5" customHeight="1">
      <c r="A25" s="70"/>
      <c r="B25" s="79">
        <v>147</v>
      </c>
      <c r="C25" t="s" s="80">
        <v>23</v>
      </c>
      <c r="D25" s="64"/>
      <c r="E25" s="60"/>
      <c r="F25" s="8"/>
      <c r="G25" s="8"/>
      <c r="H25" s="8"/>
      <c r="I25" s="8"/>
      <c r="J25" s="8"/>
      <c r="K25" s="8"/>
      <c r="L25" s="8"/>
      <c r="M25" s="8"/>
      <c r="N25" s="65"/>
      <c r="O25" s="69">
        <f>SUM(D25)</f>
        <v>0</v>
      </c>
    </row>
    <row r="26" ht="20.5" customHeight="1">
      <c r="A26" s="70"/>
      <c r="B26" s="79">
        <v>148</v>
      </c>
      <c r="C26" t="s" s="80">
        <v>24</v>
      </c>
      <c r="D26" s="64"/>
      <c r="E26" s="60"/>
      <c r="F26" s="8"/>
      <c r="G26" s="8"/>
      <c r="H26" s="8"/>
      <c r="I26" s="8"/>
      <c r="J26" s="8"/>
      <c r="K26" s="8"/>
      <c r="L26" s="8"/>
      <c r="M26" s="8"/>
      <c r="N26" s="65"/>
      <c r="O26" s="69">
        <f>SUM(D26)</f>
        <v>0</v>
      </c>
    </row>
    <row r="27" ht="20.5" customHeight="1">
      <c r="A27" s="70"/>
      <c r="B27" s="79">
        <v>149</v>
      </c>
      <c r="C27" t="s" s="80">
        <v>25</v>
      </c>
      <c r="D27" s="64"/>
      <c r="E27" s="60"/>
      <c r="F27" s="8"/>
      <c r="G27" s="8"/>
      <c r="H27" s="8"/>
      <c r="I27" s="8"/>
      <c r="J27" s="8"/>
      <c r="K27" s="8"/>
      <c r="L27" s="8"/>
      <c r="M27" s="8"/>
      <c r="N27" s="65"/>
      <c r="O27" s="69">
        <f>D27</f>
        <v>0</v>
      </c>
    </row>
    <row r="28" ht="20.5" customHeight="1">
      <c r="A28" s="70"/>
      <c r="B28" s="79">
        <v>150</v>
      </c>
      <c r="C28" t="s" s="80">
        <v>26</v>
      </c>
      <c r="D28" s="64"/>
      <c r="E28" s="60"/>
      <c r="F28" s="8"/>
      <c r="G28" s="8"/>
      <c r="H28" s="8"/>
      <c r="I28" s="8"/>
      <c r="J28" s="8"/>
      <c r="K28" s="8"/>
      <c r="L28" s="8"/>
      <c r="M28" s="8"/>
      <c r="N28" s="65"/>
      <c r="O28" s="69">
        <f>D28</f>
        <v>0</v>
      </c>
    </row>
    <row r="29" ht="20.5" customHeight="1">
      <c r="A29" s="70"/>
      <c r="B29" s="79">
        <v>151</v>
      </c>
      <c r="C29" t="s" s="80">
        <v>27</v>
      </c>
      <c r="D29" s="64"/>
      <c r="E29" s="60"/>
      <c r="F29" s="8"/>
      <c r="G29" s="8"/>
      <c r="H29" s="8"/>
      <c r="I29" s="8"/>
      <c r="J29" s="8"/>
      <c r="K29" s="8"/>
      <c r="L29" s="8"/>
      <c r="M29" s="8"/>
      <c r="N29" s="65"/>
      <c r="O29" s="69">
        <f>D29</f>
        <v>0</v>
      </c>
    </row>
    <row r="30" ht="20.5" customHeight="1">
      <c r="A30" s="71"/>
      <c r="B30" s="79">
        <v>152</v>
      </c>
      <c r="C30" t="s" s="80">
        <v>28</v>
      </c>
      <c r="D30" s="64"/>
      <c r="E30" s="51"/>
      <c r="F30" s="8"/>
      <c r="G30" s="8"/>
      <c r="H30" s="8"/>
      <c r="I30" s="8"/>
      <c r="J30" s="8"/>
      <c r="K30" s="8"/>
      <c r="L30" s="8"/>
      <c r="M30" s="8"/>
      <c r="N30" s="65"/>
      <c r="O30" s="72">
        <f>D30</f>
        <v>0</v>
      </c>
    </row>
    <row r="31" ht="20.2" customHeight="1">
      <c r="A31" s="73"/>
      <c r="B31" t="s" s="74">
        <v>29</v>
      </c>
      <c r="C31" s="75"/>
      <c r="D31" t="s" s="55">
        <v>9</v>
      </c>
      <c r="E31" t="s" s="81">
        <v>10</v>
      </c>
      <c r="F31" t="s" s="57">
        <v>11</v>
      </c>
      <c r="G31" s="60"/>
      <c r="H31" s="8"/>
      <c r="I31" s="8"/>
      <c r="J31" s="8"/>
      <c r="K31" s="8"/>
      <c r="L31" s="8"/>
      <c r="M31" s="8"/>
      <c r="N31" s="52"/>
      <c r="O31" t="s" s="74">
        <v>29</v>
      </c>
    </row>
    <row r="32" ht="20.2" customHeight="1">
      <c r="A32" s="78"/>
      <c r="B32" s="79">
        <v>295</v>
      </c>
      <c r="C32" t="s" s="80">
        <v>30</v>
      </c>
      <c r="D32" s="68"/>
      <c r="E32" s="68"/>
      <c r="F32" s="68"/>
      <c r="G32" s="60"/>
      <c r="H32" s="8"/>
      <c r="I32" s="8"/>
      <c r="J32" s="8"/>
      <c r="K32" s="8"/>
      <c r="L32" s="8"/>
      <c r="M32" s="8"/>
      <c r="N32" s="65"/>
      <c r="O32" s="66">
        <f>F32+E32+D32</f>
        <v>0</v>
      </c>
    </row>
    <row r="33" ht="20.5" customHeight="1">
      <c r="A33" s="67"/>
      <c r="B33" s="79">
        <v>296</v>
      </c>
      <c r="C33" t="s" s="80">
        <v>31</v>
      </c>
      <c r="D33" s="68"/>
      <c r="E33" s="68"/>
      <c r="F33" s="68"/>
      <c r="G33" s="60"/>
      <c r="H33" s="8"/>
      <c r="I33" s="8"/>
      <c r="J33" s="8"/>
      <c r="K33" s="8"/>
      <c r="L33" s="8"/>
      <c r="M33" s="8"/>
      <c r="N33" s="65"/>
      <c r="O33" s="69">
        <f>F33+E33+D33</f>
        <v>0</v>
      </c>
    </row>
    <row r="34" ht="20.5" customHeight="1">
      <c r="A34" s="70"/>
      <c r="B34" s="79">
        <v>297</v>
      </c>
      <c r="C34" t="s" s="80">
        <v>32</v>
      </c>
      <c r="D34" s="68"/>
      <c r="E34" s="68"/>
      <c r="F34" s="68"/>
      <c r="G34" s="60"/>
      <c r="H34" s="8"/>
      <c r="I34" s="8"/>
      <c r="J34" s="8"/>
      <c r="K34" s="8"/>
      <c r="L34" s="8"/>
      <c r="M34" s="8"/>
      <c r="N34" s="65"/>
      <c r="O34" s="69">
        <f>F34+E34+D34</f>
        <v>0</v>
      </c>
    </row>
    <row r="35" ht="20.5" customHeight="1">
      <c r="A35" s="70"/>
      <c r="B35" s="79">
        <v>298</v>
      </c>
      <c r="C35" t="s" s="80">
        <v>33</v>
      </c>
      <c r="D35" s="68"/>
      <c r="E35" s="68"/>
      <c r="F35" s="68"/>
      <c r="G35" s="60"/>
      <c r="H35" s="8"/>
      <c r="I35" s="8"/>
      <c r="J35" s="8"/>
      <c r="K35" s="8"/>
      <c r="L35" s="8"/>
      <c r="M35" s="8"/>
      <c r="N35" s="65"/>
      <c r="O35" s="69">
        <f>F35+E35+D35</f>
        <v>0</v>
      </c>
    </row>
    <row r="36" ht="20.5" customHeight="1">
      <c r="A36" s="70"/>
      <c r="B36" s="79">
        <v>299</v>
      </c>
      <c r="C36" t="s" s="80">
        <v>34</v>
      </c>
      <c r="D36" s="68"/>
      <c r="E36" s="68"/>
      <c r="F36" s="68"/>
      <c r="G36" s="60"/>
      <c r="H36" s="8"/>
      <c r="I36" s="8"/>
      <c r="J36" s="8"/>
      <c r="K36" s="8"/>
      <c r="L36" s="8"/>
      <c r="M36" s="8"/>
      <c r="N36" s="65"/>
      <c r="O36" s="69">
        <f>F36+E36+D36</f>
        <v>0</v>
      </c>
    </row>
    <row r="37" ht="20.5" customHeight="1">
      <c r="A37" s="70"/>
      <c r="B37" s="79">
        <v>300</v>
      </c>
      <c r="C37" t="s" s="80">
        <v>35</v>
      </c>
      <c r="D37" s="68"/>
      <c r="E37" s="68"/>
      <c r="F37" s="68"/>
      <c r="G37" s="60"/>
      <c r="H37" s="8"/>
      <c r="I37" s="8"/>
      <c r="J37" s="8"/>
      <c r="K37" s="8"/>
      <c r="L37" s="8"/>
      <c r="M37" s="8"/>
      <c r="N37" s="65"/>
      <c r="O37" s="69">
        <f>F37+E37+D37</f>
        <v>0</v>
      </c>
    </row>
    <row r="38" ht="20.5" customHeight="1">
      <c r="A38" s="70"/>
      <c r="B38" s="79">
        <v>301</v>
      </c>
      <c r="C38" t="s" s="80">
        <v>36</v>
      </c>
      <c r="D38" s="68"/>
      <c r="E38" s="68"/>
      <c r="F38" s="68"/>
      <c r="G38" s="60"/>
      <c r="H38" s="8"/>
      <c r="I38" s="8"/>
      <c r="J38" s="8"/>
      <c r="K38" s="8"/>
      <c r="L38" s="8"/>
      <c r="M38" s="8"/>
      <c r="N38" s="65"/>
      <c r="O38" s="69">
        <f>F38+E38+D38</f>
        <v>0</v>
      </c>
    </row>
    <row r="39" ht="20.5" customHeight="1">
      <c r="A39" s="71"/>
      <c r="B39" s="79">
        <v>302</v>
      </c>
      <c r="C39" t="s" s="80">
        <v>37</v>
      </c>
      <c r="D39" s="68"/>
      <c r="E39" s="68"/>
      <c r="F39" s="68"/>
      <c r="G39" s="60"/>
      <c r="H39" s="8"/>
      <c r="I39" s="8"/>
      <c r="J39" s="8"/>
      <c r="K39" s="8"/>
      <c r="L39" s="8"/>
      <c r="M39" s="8"/>
      <c r="N39" s="65"/>
      <c r="O39" s="72">
        <f>F39+E39+D39</f>
        <v>0</v>
      </c>
    </row>
    <row r="40" ht="20.2" customHeight="1">
      <c r="A40" s="73"/>
      <c r="B40" t="s" s="74">
        <v>38</v>
      </c>
      <c r="C40" s="75"/>
      <c r="D40" t="s" s="55">
        <v>9</v>
      </c>
      <c r="E40" s="76"/>
      <c r="F40" s="77"/>
      <c r="G40" s="8"/>
      <c r="H40" s="8"/>
      <c r="I40" s="8"/>
      <c r="J40" s="8"/>
      <c r="K40" s="8"/>
      <c r="L40" s="8"/>
      <c r="M40" s="8"/>
      <c r="N40" s="52"/>
      <c r="O40" t="s" s="74">
        <v>39</v>
      </c>
    </row>
    <row r="41" ht="20.2" customHeight="1">
      <c r="A41" s="78"/>
      <c r="B41" s="79">
        <v>184</v>
      </c>
      <c r="C41" t="s" s="80">
        <v>21</v>
      </c>
      <c r="D41" s="68"/>
      <c r="E41" s="60"/>
      <c r="F41" s="8"/>
      <c r="G41" s="8"/>
      <c r="H41" s="8"/>
      <c r="I41" s="8"/>
      <c r="J41" s="8"/>
      <c r="K41" s="8"/>
      <c r="L41" s="8"/>
      <c r="M41" s="8"/>
      <c r="N41" s="65"/>
      <c r="O41" s="66">
        <f>D41</f>
        <v>0</v>
      </c>
    </row>
    <row r="42" ht="20.5" customHeight="1">
      <c r="A42" s="67"/>
      <c r="B42" s="79">
        <v>185</v>
      </c>
      <c r="C42" t="s" s="80">
        <v>22</v>
      </c>
      <c r="D42" s="68"/>
      <c r="E42" s="60"/>
      <c r="F42" s="8"/>
      <c r="G42" s="8"/>
      <c r="H42" s="8"/>
      <c r="I42" s="8"/>
      <c r="J42" s="8"/>
      <c r="K42" s="8"/>
      <c r="L42" s="8"/>
      <c r="M42" s="8"/>
      <c r="N42" s="65"/>
      <c r="O42" s="69">
        <f>D42</f>
        <v>0</v>
      </c>
    </row>
    <row r="43" ht="20.5" customHeight="1">
      <c r="A43" s="70"/>
      <c r="B43" s="79">
        <v>186</v>
      </c>
      <c r="C43" t="s" s="80">
        <v>23</v>
      </c>
      <c r="D43" s="68"/>
      <c r="E43" s="60"/>
      <c r="F43" s="8"/>
      <c r="G43" s="8"/>
      <c r="H43" s="8"/>
      <c r="I43" s="8"/>
      <c r="J43" s="8"/>
      <c r="K43" s="8"/>
      <c r="L43" s="8"/>
      <c r="M43" s="8"/>
      <c r="N43" s="65"/>
      <c r="O43" s="69">
        <f>D43</f>
        <v>0</v>
      </c>
    </row>
    <row r="44" ht="20.5" customHeight="1">
      <c r="A44" s="70"/>
      <c r="B44" s="79">
        <v>187</v>
      </c>
      <c r="C44" t="s" s="80">
        <v>24</v>
      </c>
      <c r="D44" s="68"/>
      <c r="E44" s="60"/>
      <c r="F44" s="8"/>
      <c r="G44" s="8"/>
      <c r="H44" s="8"/>
      <c r="I44" s="8"/>
      <c r="J44" s="8"/>
      <c r="K44" s="8"/>
      <c r="L44" s="8"/>
      <c r="M44" s="8"/>
      <c r="N44" s="65"/>
      <c r="O44" s="69">
        <f>D44</f>
        <v>0</v>
      </c>
    </row>
    <row r="45" ht="20.5" customHeight="1">
      <c r="A45" s="70"/>
      <c r="B45" s="79">
        <v>188</v>
      </c>
      <c r="C45" t="s" s="80">
        <v>40</v>
      </c>
      <c r="D45" s="68"/>
      <c r="E45" s="60"/>
      <c r="F45" s="8"/>
      <c r="G45" s="8"/>
      <c r="H45" s="8"/>
      <c r="I45" s="8"/>
      <c r="J45" s="8"/>
      <c r="K45" s="8"/>
      <c r="L45" s="8"/>
      <c r="M45" s="8"/>
      <c r="N45" s="65"/>
      <c r="O45" s="69">
        <f>D45</f>
        <v>0</v>
      </c>
    </row>
    <row r="46" ht="20.5" customHeight="1">
      <c r="A46" s="70"/>
      <c r="B46" s="79">
        <v>189</v>
      </c>
      <c r="C46" t="s" s="80">
        <v>41</v>
      </c>
      <c r="D46" s="68"/>
      <c r="E46" s="60"/>
      <c r="F46" s="8"/>
      <c r="G46" s="8"/>
      <c r="H46" s="8"/>
      <c r="I46" s="8"/>
      <c r="J46" s="8"/>
      <c r="K46" s="8"/>
      <c r="L46" s="8"/>
      <c r="M46" s="8"/>
      <c r="N46" s="65"/>
      <c r="O46" s="69">
        <f>D46</f>
        <v>0</v>
      </c>
    </row>
    <row r="47" ht="20.5" customHeight="1">
      <c r="A47" s="70"/>
      <c r="B47" s="79">
        <v>190</v>
      </c>
      <c r="C47" t="s" s="80">
        <v>27</v>
      </c>
      <c r="D47" s="68"/>
      <c r="E47" s="60"/>
      <c r="F47" s="8"/>
      <c r="G47" s="8"/>
      <c r="H47" s="8"/>
      <c r="I47" s="8"/>
      <c r="J47" s="8"/>
      <c r="K47" s="8"/>
      <c r="L47" s="8"/>
      <c r="M47" s="8"/>
      <c r="N47" s="65"/>
      <c r="O47" s="69">
        <f>D47</f>
        <v>0</v>
      </c>
    </row>
    <row r="48" ht="20.5" customHeight="1">
      <c r="A48" s="71"/>
      <c r="B48" s="79">
        <v>191</v>
      </c>
      <c r="C48" t="s" s="80">
        <v>28</v>
      </c>
      <c r="D48" s="68"/>
      <c r="E48" s="51"/>
      <c r="F48" s="9"/>
      <c r="G48" s="9"/>
      <c r="H48" s="9"/>
      <c r="I48" s="9"/>
      <c r="J48" s="9"/>
      <c r="K48" s="8"/>
      <c r="L48" s="8"/>
      <c r="M48" s="8"/>
      <c r="N48" s="65"/>
      <c r="O48" s="72">
        <f>D48</f>
        <v>0</v>
      </c>
    </row>
    <row r="49" ht="20.2" customHeight="1">
      <c r="A49" s="73"/>
      <c r="B49" t="s" s="74">
        <v>42</v>
      </c>
      <c r="C49" s="75"/>
      <c r="D49" t="s" s="82">
        <v>43</v>
      </c>
      <c r="E49" t="s" s="83">
        <v>44</v>
      </c>
      <c r="F49" t="s" s="84">
        <v>45</v>
      </c>
      <c r="G49" t="s" s="85">
        <v>46</v>
      </c>
      <c r="H49" t="s" s="86">
        <v>12</v>
      </c>
      <c r="I49" t="s" s="87">
        <v>47</v>
      </c>
      <c r="J49" t="s" s="88">
        <v>48</v>
      </c>
      <c r="K49" s="60"/>
      <c r="L49" s="8"/>
      <c r="M49" s="8"/>
      <c r="N49" s="52"/>
      <c r="O49" t="s" s="74">
        <v>42</v>
      </c>
    </row>
    <row r="50" ht="20.2" customHeight="1">
      <c r="A50" s="78"/>
      <c r="B50" s="79">
        <v>29</v>
      </c>
      <c r="C50" t="s" s="80">
        <v>49</v>
      </c>
      <c r="D50" s="64"/>
      <c r="E50" s="64"/>
      <c r="F50" s="64"/>
      <c r="G50" s="64"/>
      <c r="H50" s="64"/>
      <c r="I50" s="64"/>
      <c r="J50" s="64"/>
      <c r="K50" s="60"/>
      <c r="L50" s="8"/>
      <c r="M50" s="8"/>
      <c r="N50" s="65"/>
      <c r="O50" s="66">
        <f>D50+E50+F50+G50+H50+I50+J50</f>
        <v>0</v>
      </c>
    </row>
    <row r="51" ht="20.5" customHeight="1">
      <c r="A51" s="67"/>
      <c r="B51" s="79">
        <v>30</v>
      </c>
      <c r="C51" t="s" s="80">
        <v>50</v>
      </c>
      <c r="D51" s="68"/>
      <c r="E51" s="68"/>
      <c r="F51" s="68"/>
      <c r="G51" s="68"/>
      <c r="H51" s="68"/>
      <c r="I51" s="68"/>
      <c r="J51" s="64"/>
      <c r="K51" s="60"/>
      <c r="L51" s="8"/>
      <c r="M51" s="8"/>
      <c r="N51" s="65"/>
      <c r="O51" s="69">
        <f>D51+E51+F51+G51+H51+I51+J51</f>
        <v>0</v>
      </c>
    </row>
    <row r="52" ht="20.5" customHeight="1">
      <c r="A52" s="70"/>
      <c r="B52" s="79">
        <v>31</v>
      </c>
      <c r="C52" t="s" s="80">
        <v>51</v>
      </c>
      <c r="D52" s="68"/>
      <c r="E52" s="68"/>
      <c r="F52" s="68"/>
      <c r="G52" s="68"/>
      <c r="H52" s="68"/>
      <c r="I52" s="68"/>
      <c r="J52" s="64"/>
      <c r="K52" s="60"/>
      <c r="L52" s="8"/>
      <c r="M52" s="8"/>
      <c r="N52" s="65"/>
      <c r="O52" s="69">
        <f>D52+E52+F52+G52+H52+I52+J52</f>
        <v>0</v>
      </c>
    </row>
    <row r="53" ht="20.5" customHeight="1">
      <c r="A53" s="70"/>
      <c r="B53" s="79">
        <v>32</v>
      </c>
      <c r="C53" t="s" s="80">
        <v>52</v>
      </c>
      <c r="D53" s="68"/>
      <c r="E53" s="68"/>
      <c r="F53" s="68"/>
      <c r="G53" s="68"/>
      <c r="H53" s="68"/>
      <c r="I53" s="68"/>
      <c r="J53" s="64"/>
      <c r="K53" s="60"/>
      <c r="L53" s="8"/>
      <c r="M53" s="8"/>
      <c r="N53" s="65"/>
      <c r="O53" s="69">
        <f>D53+E53+F53+G53+H53+I53+J53</f>
        <v>0</v>
      </c>
    </row>
    <row r="54" ht="20.5" customHeight="1">
      <c r="A54" s="71"/>
      <c r="B54" s="79">
        <v>33</v>
      </c>
      <c r="C54" t="s" s="80">
        <v>53</v>
      </c>
      <c r="D54" s="68"/>
      <c r="E54" s="68"/>
      <c r="F54" s="68"/>
      <c r="G54" s="68"/>
      <c r="H54" s="68"/>
      <c r="I54" s="68"/>
      <c r="J54" s="64"/>
      <c r="K54" s="60"/>
      <c r="L54" s="8"/>
      <c r="M54" s="8"/>
      <c r="N54" s="65"/>
      <c r="O54" s="72">
        <f>D54+E54+F54+G54+H54+I54+J54</f>
        <v>0</v>
      </c>
    </row>
    <row r="55" ht="20.2" customHeight="1">
      <c r="A55" s="73"/>
      <c r="B55" t="s" s="74">
        <v>54</v>
      </c>
      <c r="C55" s="75"/>
      <c r="D55" t="s" s="82">
        <v>43</v>
      </c>
      <c r="E55" t="s" s="89">
        <v>55</v>
      </c>
      <c r="F55" t="s" s="85">
        <v>46</v>
      </c>
      <c r="G55" t="s" s="86">
        <v>12</v>
      </c>
      <c r="H55" t="s" s="90">
        <v>56</v>
      </c>
      <c r="I55" t="s" s="81">
        <v>10</v>
      </c>
      <c r="J55" t="s" s="91">
        <v>57</v>
      </c>
      <c r="K55" s="60"/>
      <c r="L55" s="8"/>
      <c r="M55" s="8"/>
      <c r="N55" s="52"/>
      <c r="O55" t="s" s="74">
        <v>54</v>
      </c>
    </row>
    <row r="56" ht="20.2" customHeight="1">
      <c r="A56" s="78"/>
      <c r="B56" t="s" s="80">
        <v>58</v>
      </c>
      <c r="C56" t="s" s="80">
        <v>59</v>
      </c>
      <c r="D56" s="68"/>
      <c r="E56" s="68"/>
      <c r="F56" s="68"/>
      <c r="G56" s="68"/>
      <c r="H56" s="68"/>
      <c r="I56" s="68"/>
      <c r="J56" s="64"/>
      <c r="K56" s="60"/>
      <c r="L56" s="8"/>
      <c r="M56" s="8"/>
      <c r="N56" s="65"/>
      <c r="O56" s="66">
        <f>D56+E56+F56+G56+H56+I56+J56</f>
        <v>0</v>
      </c>
    </row>
    <row r="57" ht="20.5" customHeight="1">
      <c r="A57" s="92"/>
      <c r="B57" t="s" s="80">
        <v>60</v>
      </c>
      <c r="C57" t="s" s="80">
        <v>61</v>
      </c>
      <c r="D57" s="68"/>
      <c r="E57" s="68"/>
      <c r="F57" s="68"/>
      <c r="G57" s="68"/>
      <c r="H57" s="68"/>
      <c r="I57" s="68"/>
      <c r="J57" s="64"/>
      <c r="K57" s="60"/>
      <c r="L57" s="8"/>
      <c r="M57" s="8"/>
      <c r="N57" s="65"/>
      <c r="O57" s="72">
        <f>D57+E57+F57+G57+H57+I57+J57</f>
        <v>0</v>
      </c>
    </row>
    <row r="58" ht="20.2" customHeight="1">
      <c r="A58" s="73"/>
      <c r="B58" t="s" s="74">
        <v>62</v>
      </c>
      <c r="C58" s="75"/>
      <c r="D58" t="s" s="82">
        <v>43</v>
      </c>
      <c r="E58" t="s" s="89">
        <v>55</v>
      </c>
      <c r="F58" t="s" s="85">
        <v>46</v>
      </c>
      <c r="G58" t="s" s="86">
        <v>12</v>
      </c>
      <c r="H58" t="s" s="90">
        <v>63</v>
      </c>
      <c r="I58" t="s" s="81">
        <v>10</v>
      </c>
      <c r="J58" t="s" s="91">
        <v>57</v>
      </c>
      <c r="K58" s="60"/>
      <c r="L58" s="8"/>
      <c r="M58" s="8"/>
      <c r="N58" s="52"/>
      <c r="O58" t="s" s="74">
        <v>64</v>
      </c>
    </row>
    <row r="59" ht="20.2" customHeight="1">
      <c r="A59" s="75"/>
      <c r="B59" t="s" s="80">
        <v>65</v>
      </c>
      <c r="C59" t="s" s="80">
        <v>66</v>
      </c>
      <c r="D59" s="68"/>
      <c r="E59" s="68"/>
      <c r="F59" s="68"/>
      <c r="G59" s="68"/>
      <c r="H59" s="68"/>
      <c r="I59" s="68"/>
      <c r="J59" s="64"/>
      <c r="K59" s="60"/>
      <c r="L59" s="8"/>
      <c r="M59" s="8"/>
      <c r="N59" s="65"/>
      <c r="O59" s="93">
        <f>D59+E59+F59+G59+H59+I59+J59</f>
        <v>0</v>
      </c>
    </row>
    <row r="60" ht="20.2" customHeight="1">
      <c r="A60" s="73"/>
      <c r="B60" t="s" s="74">
        <v>67</v>
      </c>
      <c r="C60" s="75"/>
      <c r="D60" t="s" s="82">
        <v>43</v>
      </c>
      <c r="E60" t="s" s="94">
        <v>68</v>
      </c>
      <c r="F60" s="76"/>
      <c r="G60" s="77"/>
      <c r="H60" s="77"/>
      <c r="I60" s="77"/>
      <c r="J60" s="77"/>
      <c r="K60" s="8"/>
      <c r="L60" s="8"/>
      <c r="M60" s="8"/>
      <c r="N60" s="52"/>
      <c r="O60" t="s" s="74">
        <v>69</v>
      </c>
    </row>
    <row r="61" ht="20.2" customHeight="1">
      <c r="A61" s="78"/>
      <c r="B61" t="s" s="80">
        <v>70</v>
      </c>
      <c r="C61" t="s" s="80">
        <v>71</v>
      </c>
      <c r="D61" s="68"/>
      <c r="E61" s="68"/>
      <c r="F61" s="60"/>
      <c r="G61" s="8"/>
      <c r="H61" s="8"/>
      <c r="I61" s="8"/>
      <c r="J61" s="8"/>
      <c r="K61" s="8"/>
      <c r="L61" s="8"/>
      <c r="M61" s="8"/>
      <c r="N61" s="65"/>
      <c r="O61" s="66">
        <f>D61+E61</f>
        <v>0</v>
      </c>
    </row>
    <row r="62" ht="20.5" customHeight="1">
      <c r="A62" s="67"/>
      <c r="B62" t="s" s="80">
        <v>72</v>
      </c>
      <c r="C62" t="s" s="80">
        <v>73</v>
      </c>
      <c r="D62" s="68"/>
      <c r="E62" s="68"/>
      <c r="F62" s="60"/>
      <c r="G62" s="8"/>
      <c r="H62" s="8"/>
      <c r="I62" s="8"/>
      <c r="J62" s="8"/>
      <c r="K62" s="8"/>
      <c r="L62" s="8"/>
      <c r="M62" s="8"/>
      <c r="N62" s="65"/>
      <c r="O62" s="69">
        <f>D62+E62</f>
        <v>0</v>
      </c>
    </row>
    <row r="63" ht="20.5" customHeight="1">
      <c r="A63" s="70"/>
      <c r="B63" t="s" s="80">
        <v>74</v>
      </c>
      <c r="C63" t="s" s="80">
        <v>75</v>
      </c>
      <c r="D63" s="68"/>
      <c r="E63" s="68"/>
      <c r="F63" s="60"/>
      <c r="G63" s="8"/>
      <c r="H63" s="8"/>
      <c r="I63" s="8"/>
      <c r="J63" s="8"/>
      <c r="K63" s="8"/>
      <c r="L63" s="8"/>
      <c r="M63" s="8"/>
      <c r="N63" s="65"/>
      <c r="O63" s="69">
        <f>D63+E63</f>
        <v>0</v>
      </c>
    </row>
    <row r="64" ht="20.5" customHeight="1">
      <c r="A64" s="70"/>
      <c r="B64" t="s" s="80">
        <v>76</v>
      </c>
      <c r="C64" t="s" s="80">
        <v>77</v>
      </c>
      <c r="D64" s="68"/>
      <c r="E64" s="68"/>
      <c r="F64" s="60"/>
      <c r="G64" s="8"/>
      <c r="H64" s="8"/>
      <c r="I64" s="8"/>
      <c r="J64" s="8"/>
      <c r="K64" s="8"/>
      <c r="L64" s="8"/>
      <c r="M64" s="8"/>
      <c r="N64" s="65"/>
      <c r="O64" s="69">
        <f>D64+E64</f>
        <v>0</v>
      </c>
    </row>
    <row r="65" ht="20.5" customHeight="1">
      <c r="A65" s="70"/>
      <c r="B65" t="s" s="80">
        <v>78</v>
      </c>
      <c r="C65" t="s" s="80">
        <v>79</v>
      </c>
      <c r="D65" s="68"/>
      <c r="E65" s="68"/>
      <c r="F65" s="60"/>
      <c r="G65" s="8"/>
      <c r="H65" s="8"/>
      <c r="I65" s="8"/>
      <c r="J65" s="8"/>
      <c r="K65" s="8"/>
      <c r="L65" s="8"/>
      <c r="M65" s="8"/>
      <c r="N65" s="65"/>
      <c r="O65" s="69">
        <f>D65+E65</f>
        <v>0</v>
      </c>
    </row>
    <row r="66" ht="20.5" customHeight="1">
      <c r="A66" s="70"/>
      <c r="B66" t="s" s="80">
        <v>80</v>
      </c>
      <c r="C66" t="s" s="80">
        <v>81</v>
      </c>
      <c r="D66" s="68"/>
      <c r="E66" s="68"/>
      <c r="F66" s="60"/>
      <c r="G66" s="8"/>
      <c r="H66" s="8"/>
      <c r="I66" s="8"/>
      <c r="J66" s="8"/>
      <c r="K66" s="8"/>
      <c r="L66" s="8"/>
      <c r="M66" s="8"/>
      <c r="N66" s="65"/>
      <c r="O66" s="69">
        <f>D66+E66</f>
        <v>0</v>
      </c>
    </row>
    <row r="67" ht="20.5" customHeight="1">
      <c r="A67" s="71"/>
      <c r="B67" t="s" s="80">
        <v>82</v>
      </c>
      <c r="C67" t="s" s="80">
        <v>83</v>
      </c>
      <c r="D67" s="68"/>
      <c r="E67" s="68"/>
      <c r="F67" s="60"/>
      <c r="G67" s="8"/>
      <c r="H67" s="8"/>
      <c r="I67" s="8"/>
      <c r="J67" s="8"/>
      <c r="K67" s="8"/>
      <c r="L67" s="8"/>
      <c r="M67" s="8"/>
      <c r="N67" s="65"/>
      <c r="O67" s="72">
        <f>D67+E67</f>
        <v>0</v>
      </c>
    </row>
    <row r="68" ht="20.2" customHeight="1">
      <c r="A68" s="73"/>
      <c r="B68" t="s" s="74">
        <v>84</v>
      </c>
      <c r="C68" s="75"/>
      <c r="D68" t="s" s="55">
        <v>9</v>
      </c>
      <c r="E68" s="76"/>
      <c r="F68" s="8"/>
      <c r="G68" s="8"/>
      <c r="H68" s="8"/>
      <c r="I68" s="8"/>
      <c r="J68" s="8"/>
      <c r="K68" s="8"/>
      <c r="L68" s="8"/>
      <c r="M68" s="8"/>
      <c r="N68" s="52"/>
      <c r="O68" t="s" s="74">
        <v>84</v>
      </c>
    </row>
    <row r="69" ht="20.2" customHeight="1">
      <c r="A69" s="78"/>
      <c r="B69" s="79">
        <v>235</v>
      </c>
      <c r="C69" t="s" s="80">
        <v>85</v>
      </c>
      <c r="D69" s="68"/>
      <c r="E69" s="60"/>
      <c r="F69" s="8"/>
      <c r="G69" s="8"/>
      <c r="H69" s="8"/>
      <c r="I69" s="8"/>
      <c r="J69" s="8"/>
      <c r="K69" s="8"/>
      <c r="L69" s="8"/>
      <c r="M69" s="8"/>
      <c r="N69" s="65"/>
      <c r="O69" s="66">
        <f>D69</f>
        <v>0</v>
      </c>
    </row>
    <row r="70" ht="20.5" customHeight="1">
      <c r="A70" s="67"/>
      <c r="B70" s="79">
        <v>236</v>
      </c>
      <c r="C70" t="s" s="80">
        <v>86</v>
      </c>
      <c r="D70" s="68"/>
      <c r="E70" s="60"/>
      <c r="F70" s="8"/>
      <c r="G70" s="8"/>
      <c r="H70" s="8"/>
      <c r="I70" s="8"/>
      <c r="J70" s="8"/>
      <c r="K70" s="8"/>
      <c r="L70" s="8"/>
      <c r="M70" s="8"/>
      <c r="N70" s="65"/>
      <c r="O70" s="69">
        <f>D70</f>
        <v>0</v>
      </c>
    </row>
    <row r="71" ht="20.5" customHeight="1">
      <c r="A71" s="70"/>
      <c r="B71" s="79">
        <v>237</v>
      </c>
      <c r="C71" t="s" s="80">
        <v>77</v>
      </c>
      <c r="D71" s="68"/>
      <c r="E71" s="60"/>
      <c r="F71" s="8"/>
      <c r="G71" s="8"/>
      <c r="H71" s="8"/>
      <c r="I71" s="8"/>
      <c r="J71" s="8"/>
      <c r="K71" s="8"/>
      <c r="L71" s="8"/>
      <c r="M71" s="8"/>
      <c r="N71" s="65"/>
      <c r="O71" s="69">
        <f>D71</f>
        <v>0</v>
      </c>
    </row>
    <row r="72" ht="20.5" customHeight="1">
      <c r="A72" s="70"/>
      <c r="B72" s="79">
        <v>238</v>
      </c>
      <c r="C72" t="s" s="80">
        <v>87</v>
      </c>
      <c r="D72" s="68"/>
      <c r="E72" s="60"/>
      <c r="F72" s="8"/>
      <c r="G72" s="8"/>
      <c r="H72" s="8"/>
      <c r="I72" s="8"/>
      <c r="J72" s="8"/>
      <c r="K72" s="8"/>
      <c r="L72" s="8"/>
      <c r="M72" s="8"/>
      <c r="N72" s="65"/>
      <c r="O72" s="69">
        <f>D72</f>
        <v>0</v>
      </c>
    </row>
    <row r="73" ht="20.5" customHeight="1">
      <c r="A73" s="70"/>
      <c r="B73" s="79">
        <v>239</v>
      </c>
      <c r="C73" t="s" s="80">
        <v>88</v>
      </c>
      <c r="D73" s="68"/>
      <c r="E73" s="60"/>
      <c r="F73" s="8"/>
      <c r="G73" s="8"/>
      <c r="H73" s="8"/>
      <c r="I73" s="8"/>
      <c r="J73" s="8"/>
      <c r="K73" s="8"/>
      <c r="L73" s="8"/>
      <c r="M73" s="8"/>
      <c r="N73" s="65"/>
      <c r="O73" s="69">
        <f>D73</f>
        <v>0</v>
      </c>
    </row>
    <row r="74" ht="20.5" customHeight="1">
      <c r="A74" s="70"/>
      <c r="B74" s="79">
        <v>240</v>
      </c>
      <c r="C74" t="s" s="80">
        <v>89</v>
      </c>
      <c r="D74" s="68"/>
      <c r="E74" s="60"/>
      <c r="F74" s="8"/>
      <c r="G74" s="8"/>
      <c r="H74" s="8"/>
      <c r="I74" s="8"/>
      <c r="J74" s="8"/>
      <c r="K74" s="8"/>
      <c r="L74" s="8"/>
      <c r="M74" s="8"/>
      <c r="N74" s="65"/>
      <c r="O74" s="69">
        <f>D74</f>
        <v>0</v>
      </c>
    </row>
    <row r="75" ht="20.5" customHeight="1">
      <c r="A75" s="70"/>
      <c r="B75" s="79">
        <v>241</v>
      </c>
      <c r="C75" t="s" s="80">
        <v>90</v>
      </c>
      <c r="D75" s="68"/>
      <c r="E75" s="60"/>
      <c r="F75" s="8"/>
      <c r="G75" s="8"/>
      <c r="H75" s="8"/>
      <c r="I75" s="8"/>
      <c r="J75" s="8"/>
      <c r="K75" s="8"/>
      <c r="L75" s="8"/>
      <c r="M75" s="8"/>
      <c r="N75" s="65"/>
      <c r="O75" s="69">
        <f>D75</f>
        <v>0</v>
      </c>
    </row>
    <row r="76" ht="20.5" customHeight="1">
      <c r="A76" s="71"/>
      <c r="B76" s="79">
        <v>242</v>
      </c>
      <c r="C76" t="s" s="80">
        <v>91</v>
      </c>
      <c r="D76" s="68"/>
      <c r="E76" s="51"/>
      <c r="F76" s="9"/>
      <c r="G76" s="9"/>
      <c r="H76" s="9"/>
      <c r="I76" s="8"/>
      <c r="J76" s="8"/>
      <c r="K76" s="8"/>
      <c r="L76" s="8"/>
      <c r="M76" s="8"/>
      <c r="N76" s="65"/>
      <c r="O76" s="72">
        <f>D76</f>
        <v>0</v>
      </c>
    </row>
    <row r="77" ht="20.2" customHeight="1">
      <c r="A77" s="73"/>
      <c r="B77" t="s" s="74">
        <v>92</v>
      </c>
      <c r="C77" s="75"/>
      <c r="D77" t="s" s="82">
        <v>43</v>
      </c>
      <c r="E77" t="s" s="55">
        <v>9</v>
      </c>
      <c r="F77" t="s" s="81">
        <v>10</v>
      </c>
      <c r="G77" t="s" s="95">
        <v>11</v>
      </c>
      <c r="H77" t="s" s="86">
        <v>12</v>
      </c>
      <c r="I77" s="60"/>
      <c r="J77" s="8"/>
      <c r="K77" s="8"/>
      <c r="L77" s="8"/>
      <c r="M77" s="8"/>
      <c r="N77" s="52"/>
      <c r="O77" t="s" s="74">
        <v>92</v>
      </c>
    </row>
    <row r="78" ht="20.2" customHeight="1">
      <c r="A78" s="78"/>
      <c r="B78" s="79">
        <v>281</v>
      </c>
      <c r="C78" t="s" s="80">
        <v>93</v>
      </c>
      <c r="D78" s="68"/>
      <c r="E78" s="68"/>
      <c r="F78" s="68"/>
      <c r="G78" s="68"/>
      <c r="H78" s="68"/>
      <c r="I78" s="60"/>
      <c r="J78" s="8"/>
      <c r="K78" s="8"/>
      <c r="L78" s="8"/>
      <c r="M78" s="8"/>
      <c r="N78" s="65"/>
      <c r="O78" s="66">
        <f>D78+E78+F78+G78+H78</f>
        <v>0</v>
      </c>
    </row>
    <row r="79" ht="20.5" customHeight="1">
      <c r="A79" s="67"/>
      <c r="B79" s="79">
        <v>282</v>
      </c>
      <c r="C79" t="s" s="80">
        <v>94</v>
      </c>
      <c r="D79" s="68"/>
      <c r="E79" s="68"/>
      <c r="F79" s="68"/>
      <c r="G79" s="68"/>
      <c r="H79" s="68"/>
      <c r="I79" s="60"/>
      <c r="J79" s="8"/>
      <c r="K79" s="8"/>
      <c r="L79" s="8"/>
      <c r="M79" s="8"/>
      <c r="N79" s="65"/>
      <c r="O79" s="69">
        <f>D79+E79+F79+G79+H79</f>
        <v>0</v>
      </c>
    </row>
    <row r="80" ht="20.5" customHeight="1">
      <c r="A80" s="70"/>
      <c r="B80" s="79">
        <v>283</v>
      </c>
      <c r="C80" t="s" s="80">
        <v>95</v>
      </c>
      <c r="D80" s="68"/>
      <c r="E80" s="68"/>
      <c r="F80" s="68"/>
      <c r="G80" s="68"/>
      <c r="H80" s="68"/>
      <c r="I80" s="60"/>
      <c r="J80" s="8"/>
      <c r="K80" s="8"/>
      <c r="L80" s="8"/>
      <c r="M80" s="8"/>
      <c r="N80" s="65"/>
      <c r="O80" s="69">
        <f>D80+E80+F80+G80+H80</f>
        <v>0</v>
      </c>
    </row>
    <row r="81" ht="20.5" customHeight="1">
      <c r="A81" s="70"/>
      <c r="B81" s="79">
        <v>284</v>
      </c>
      <c r="C81" t="s" s="80">
        <v>96</v>
      </c>
      <c r="D81" s="68"/>
      <c r="E81" s="68"/>
      <c r="F81" s="68"/>
      <c r="G81" s="68"/>
      <c r="H81" s="68"/>
      <c r="I81" s="60"/>
      <c r="J81" s="8"/>
      <c r="K81" s="8"/>
      <c r="L81" s="8"/>
      <c r="M81" s="8"/>
      <c r="N81" s="65"/>
      <c r="O81" s="69">
        <f>D81+E81+F81+G81+H81</f>
        <v>0</v>
      </c>
    </row>
    <row r="82" ht="20.5" customHeight="1">
      <c r="A82" s="70"/>
      <c r="B82" s="79">
        <v>285</v>
      </c>
      <c r="C82" t="s" s="80">
        <v>97</v>
      </c>
      <c r="D82" s="68"/>
      <c r="E82" s="68"/>
      <c r="F82" s="68"/>
      <c r="G82" s="68"/>
      <c r="H82" s="68"/>
      <c r="I82" s="60"/>
      <c r="J82" s="8"/>
      <c r="K82" s="8"/>
      <c r="L82" s="8"/>
      <c r="M82" s="8"/>
      <c r="N82" s="65"/>
      <c r="O82" s="69">
        <f>E82+F82+G82+H82+D82</f>
        <v>0</v>
      </c>
    </row>
    <row r="83" ht="20.5" customHeight="1">
      <c r="A83" s="70"/>
      <c r="B83" s="79">
        <v>286</v>
      </c>
      <c r="C83" t="s" s="80">
        <v>98</v>
      </c>
      <c r="D83" s="68"/>
      <c r="E83" s="68"/>
      <c r="F83" s="68"/>
      <c r="G83" s="68"/>
      <c r="H83" s="68"/>
      <c r="I83" s="60"/>
      <c r="J83" s="8"/>
      <c r="K83" s="8"/>
      <c r="L83" s="8"/>
      <c r="M83" s="8"/>
      <c r="N83" s="65"/>
      <c r="O83" s="69">
        <f>D83+E83+F83+G83+H83</f>
        <v>0</v>
      </c>
    </row>
    <row r="84" ht="20.5" customHeight="1">
      <c r="A84" s="70"/>
      <c r="B84" s="79">
        <v>287</v>
      </c>
      <c r="C84" t="s" s="80">
        <v>99</v>
      </c>
      <c r="D84" s="68"/>
      <c r="E84" s="68"/>
      <c r="F84" s="68"/>
      <c r="G84" s="68"/>
      <c r="H84" s="68"/>
      <c r="I84" s="60"/>
      <c r="J84" s="8"/>
      <c r="K84" s="8"/>
      <c r="L84" s="8"/>
      <c r="M84" s="8"/>
      <c r="N84" s="65"/>
      <c r="O84" s="69">
        <f>D84+E84+F84+G84+H84</f>
        <v>0</v>
      </c>
    </row>
    <row r="85" ht="20.5" customHeight="1">
      <c r="A85" s="70"/>
      <c r="B85" s="79">
        <v>316</v>
      </c>
      <c r="C85" t="s" s="80">
        <v>100</v>
      </c>
      <c r="D85" s="68"/>
      <c r="E85" s="68"/>
      <c r="F85" s="68"/>
      <c r="G85" s="68"/>
      <c r="H85" s="68"/>
      <c r="I85" s="60"/>
      <c r="J85" s="8"/>
      <c r="K85" s="8"/>
      <c r="L85" s="8"/>
      <c r="M85" s="8"/>
      <c r="N85" s="65"/>
      <c r="O85" s="69">
        <f>D85+E85+F85+G85+H85</f>
        <v>0</v>
      </c>
    </row>
    <row r="86" ht="20.5" customHeight="1">
      <c r="A86" s="71"/>
      <c r="B86" s="79">
        <v>317</v>
      </c>
      <c r="C86" t="s" s="80">
        <v>83</v>
      </c>
      <c r="D86" s="68"/>
      <c r="E86" s="68"/>
      <c r="F86" s="68"/>
      <c r="G86" s="68"/>
      <c r="H86" s="68"/>
      <c r="I86" s="60"/>
      <c r="J86" s="8"/>
      <c r="K86" s="8"/>
      <c r="L86" s="8"/>
      <c r="M86" s="8"/>
      <c r="N86" s="65"/>
      <c r="O86" s="72">
        <f>D86+E86+F86+G86+H86</f>
        <v>0</v>
      </c>
    </row>
    <row r="87" ht="20.2" customHeight="1">
      <c r="A87" s="73"/>
      <c r="B87" t="s" s="74">
        <v>101</v>
      </c>
      <c r="C87" s="75"/>
      <c r="D87" t="s" s="83">
        <v>44</v>
      </c>
      <c r="E87" t="s" s="84">
        <v>45</v>
      </c>
      <c r="F87" t="s" s="96">
        <v>102</v>
      </c>
      <c r="G87" s="76"/>
      <c r="H87" s="77"/>
      <c r="I87" s="8"/>
      <c r="J87" s="8"/>
      <c r="K87" s="8"/>
      <c r="L87" s="8"/>
      <c r="M87" s="8"/>
      <c r="N87" s="52"/>
      <c r="O87" t="s" s="74">
        <v>101</v>
      </c>
    </row>
    <row r="88" ht="20.2" customHeight="1">
      <c r="A88" s="78"/>
      <c r="B88" s="79">
        <v>133</v>
      </c>
      <c r="C88" t="s" s="80">
        <v>103</v>
      </c>
      <c r="D88" s="68"/>
      <c r="E88" s="68"/>
      <c r="F88" s="68"/>
      <c r="G88" s="60"/>
      <c r="H88" s="8"/>
      <c r="I88" s="8"/>
      <c r="J88" s="8"/>
      <c r="K88" s="8"/>
      <c r="L88" s="8"/>
      <c r="M88" s="8"/>
      <c r="N88" s="65"/>
      <c r="O88" s="66">
        <f>D88+E88+F88</f>
        <v>0</v>
      </c>
    </row>
    <row r="89" ht="20.5" customHeight="1">
      <c r="A89" s="67"/>
      <c r="B89" s="79">
        <v>134</v>
      </c>
      <c r="C89" t="s" s="80">
        <v>104</v>
      </c>
      <c r="D89" s="68"/>
      <c r="E89" s="68"/>
      <c r="F89" s="68"/>
      <c r="G89" s="60"/>
      <c r="H89" s="8"/>
      <c r="I89" s="8"/>
      <c r="J89" s="8"/>
      <c r="K89" s="8"/>
      <c r="L89" s="8"/>
      <c r="M89" s="8"/>
      <c r="N89" s="65"/>
      <c r="O89" s="69">
        <f>D89+E89+F89</f>
        <v>0</v>
      </c>
    </row>
    <row r="90" ht="20.5" customHeight="1">
      <c r="A90" s="71"/>
      <c r="B90" s="79">
        <v>135</v>
      </c>
      <c r="C90" t="s" s="80">
        <v>105</v>
      </c>
      <c r="D90" s="68"/>
      <c r="E90" s="68"/>
      <c r="F90" s="68"/>
      <c r="G90" s="60"/>
      <c r="H90" s="8"/>
      <c r="I90" s="8"/>
      <c r="J90" s="8"/>
      <c r="K90" s="8"/>
      <c r="L90" s="8"/>
      <c r="M90" s="8"/>
      <c r="N90" s="65"/>
      <c r="O90" s="72">
        <f>D90+E90+F90</f>
        <v>0</v>
      </c>
    </row>
    <row r="91" ht="20.2" customHeight="1">
      <c r="A91" s="73"/>
      <c r="B91" t="s" s="74">
        <v>106</v>
      </c>
      <c r="C91" s="75"/>
      <c r="D91" t="s" s="55">
        <v>9</v>
      </c>
      <c r="E91" t="s" s="81">
        <v>10</v>
      </c>
      <c r="F91" s="76"/>
      <c r="G91" s="8"/>
      <c r="H91" s="8"/>
      <c r="I91" s="8"/>
      <c r="J91" s="8"/>
      <c r="K91" s="8"/>
      <c r="L91" s="8"/>
      <c r="M91" s="8"/>
      <c r="N91" s="52"/>
      <c r="O91" t="s" s="74">
        <v>106</v>
      </c>
    </row>
    <row r="92" ht="20.2" customHeight="1">
      <c r="A92" s="75"/>
      <c r="B92" t="s" s="80">
        <v>107</v>
      </c>
      <c r="C92" t="s" s="80">
        <v>108</v>
      </c>
      <c r="D92" s="68"/>
      <c r="E92" s="68"/>
      <c r="F92" s="60"/>
      <c r="G92" s="8"/>
      <c r="H92" s="8"/>
      <c r="I92" s="8"/>
      <c r="J92" s="8"/>
      <c r="K92" s="8"/>
      <c r="L92" s="8"/>
      <c r="M92" s="8"/>
      <c r="N92" s="65"/>
      <c r="O92" s="66">
        <f>D92+E92</f>
        <v>0</v>
      </c>
    </row>
    <row r="93" ht="20.5" customHeight="1">
      <c r="A93" s="97"/>
      <c r="B93" s="98"/>
      <c r="C93" s="99"/>
      <c r="D93" s="100"/>
      <c r="E93" s="100"/>
      <c r="F93" s="9"/>
      <c r="G93" s="8"/>
      <c r="H93" s="9"/>
      <c r="I93" s="8"/>
      <c r="J93" s="8"/>
      <c r="K93" s="8"/>
      <c r="L93" s="8"/>
      <c r="M93" s="8"/>
      <c r="N93" s="7"/>
      <c r="O93" s="101"/>
    </row>
    <row r="94" ht="20.2" customHeight="1">
      <c r="A94" s="73"/>
      <c r="B94" t="s" s="74">
        <v>109</v>
      </c>
      <c r="C94" s="75"/>
      <c r="D94" t="s" s="55">
        <v>9</v>
      </c>
      <c r="E94" t="s" s="81">
        <v>10</v>
      </c>
      <c r="F94" t="s" s="82">
        <v>43</v>
      </c>
      <c r="G94" t="s" s="59">
        <v>13</v>
      </c>
      <c r="H94" t="s" s="95">
        <v>11</v>
      </c>
      <c r="I94" s="60"/>
      <c r="J94" s="8"/>
      <c r="K94" s="8"/>
      <c r="L94" s="8"/>
      <c r="M94" s="8"/>
      <c r="N94" s="52"/>
      <c r="O94" t="s" s="74">
        <v>109</v>
      </c>
    </row>
    <row r="95" ht="20.2" customHeight="1">
      <c r="A95" s="78"/>
      <c r="B95" s="79">
        <v>394</v>
      </c>
      <c r="C95" t="s" s="80">
        <v>110</v>
      </c>
      <c r="D95" s="68"/>
      <c r="E95" s="68"/>
      <c r="F95" s="68"/>
      <c r="G95" s="68"/>
      <c r="H95" s="68"/>
      <c r="I95" s="60"/>
      <c r="J95" s="8"/>
      <c r="K95" s="8"/>
      <c r="L95" s="8"/>
      <c r="M95" s="8"/>
      <c r="N95" s="65"/>
      <c r="O95" s="66">
        <f>D95+E95+F95+G95+H95</f>
        <v>0</v>
      </c>
    </row>
    <row r="96" ht="20.5" customHeight="1">
      <c r="A96" s="67"/>
      <c r="B96" s="79">
        <v>395</v>
      </c>
      <c r="C96" t="s" s="80">
        <v>111</v>
      </c>
      <c r="D96" s="68"/>
      <c r="E96" s="68"/>
      <c r="F96" s="68"/>
      <c r="G96" s="68"/>
      <c r="H96" s="68"/>
      <c r="I96" s="60"/>
      <c r="J96" s="8"/>
      <c r="K96" s="8"/>
      <c r="L96" s="8"/>
      <c r="M96" s="8"/>
      <c r="N96" s="65"/>
      <c r="O96" s="69">
        <f>D96+E96+F96+G96+H96</f>
        <v>0</v>
      </c>
    </row>
    <row r="97" ht="20.5" customHeight="1">
      <c r="A97" s="70"/>
      <c r="B97" s="79">
        <v>396</v>
      </c>
      <c r="C97" t="s" s="80">
        <v>112</v>
      </c>
      <c r="D97" s="68"/>
      <c r="E97" s="68"/>
      <c r="F97" s="68"/>
      <c r="G97" s="68"/>
      <c r="H97" s="68"/>
      <c r="I97" s="60"/>
      <c r="J97" s="8"/>
      <c r="K97" s="8"/>
      <c r="L97" s="8"/>
      <c r="M97" s="8"/>
      <c r="N97" s="65"/>
      <c r="O97" s="69">
        <f>D97+E97+F97+G97+H97</f>
        <v>0</v>
      </c>
    </row>
    <row r="98" ht="20.5" customHeight="1">
      <c r="A98" s="70"/>
      <c r="B98" s="79">
        <v>397</v>
      </c>
      <c r="C98" t="s" s="80">
        <v>113</v>
      </c>
      <c r="D98" s="68"/>
      <c r="E98" s="68"/>
      <c r="F98" s="68"/>
      <c r="G98" s="68"/>
      <c r="H98" s="68"/>
      <c r="I98" s="60"/>
      <c r="J98" s="8"/>
      <c r="K98" s="8"/>
      <c r="L98" s="8"/>
      <c r="M98" s="8"/>
      <c r="N98" s="65"/>
      <c r="O98" s="69">
        <f>D98+E98+F98+G98+H98</f>
        <v>0</v>
      </c>
    </row>
    <row r="99" ht="20.5" customHeight="1">
      <c r="A99" s="70"/>
      <c r="B99" s="79">
        <v>398</v>
      </c>
      <c r="C99" t="s" s="80">
        <v>114</v>
      </c>
      <c r="D99" s="68"/>
      <c r="E99" s="68"/>
      <c r="F99" s="68"/>
      <c r="G99" s="68"/>
      <c r="H99" s="68"/>
      <c r="I99" s="60"/>
      <c r="J99" s="8"/>
      <c r="K99" s="8"/>
      <c r="L99" s="8"/>
      <c r="M99" s="8"/>
      <c r="N99" s="65"/>
      <c r="O99" s="69">
        <f>D99+E99+F99+G99+H99</f>
        <v>0</v>
      </c>
    </row>
    <row r="100" ht="20.5" customHeight="1">
      <c r="A100" s="70"/>
      <c r="B100" s="79">
        <v>399</v>
      </c>
      <c r="C100" t="s" s="80">
        <v>115</v>
      </c>
      <c r="D100" s="68"/>
      <c r="E100" s="68"/>
      <c r="F100" s="68"/>
      <c r="G100" s="68"/>
      <c r="H100" s="68"/>
      <c r="I100" s="60"/>
      <c r="J100" s="8"/>
      <c r="K100" s="8"/>
      <c r="L100" s="8"/>
      <c r="M100" s="8"/>
      <c r="N100" s="65"/>
      <c r="O100" s="69">
        <f>D100+E100+F100+G100+H100</f>
        <v>0</v>
      </c>
    </row>
    <row r="101" ht="20.5" customHeight="1">
      <c r="A101" s="70"/>
      <c r="B101" s="79">
        <v>400</v>
      </c>
      <c r="C101" t="s" s="80">
        <v>28</v>
      </c>
      <c r="D101" s="68"/>
      <c r="E101" s="68"/>
      <c r="F101" s="68"/>
      <c r="G101" s="68"/>
      <c r="H101" s="68"/>
      <c r="I101" s="60"/>
      <c r="J101" s="8"/>
      <c r="K101" s="8"/>
      <c r="L101" s="8"/>
      <c r="M101" s="8"/>
      <c r="N101" s="65"/>
      <c r="O101" s="69">
        <f>D101+E101+F101+G101+H101</f>
        <v>0</v>
      </c>
    </row>
    <row r="102" ht="20.5" customHeight="1">
      <c r="A102" s="70"/>
      <c r="B102" s="79">
        <v>403</v>
      </c>
      <c r="C102" t="s" s="80">
        <v>116</v>
      </c>
      <c r="D102" s="68"/>
      <c r="E102" s="68"/>
      <c r="F102" s="68"/>
      <c r="G102" s="68"/>
      <c r="H102" s="68"/>
      <c r="I102" s="60"/>
      <c r="J102" s="8"/>
      <c r="K102" s="8"/>
      <c r="L102" s="8"/>
      <c r="M102" s="8"/>
      <c r="N102" s="65"/>
      <c r="O102" s="69">
        <f>D102+E102+F102+G102+H102</f>
        <v>0</v>
      </c>
    </row>
    <row r="103" ht="20.5" customHeight="1">
      <c r="A103" s="71"/>
      <c r="B103" s="79">
        <v>404</v>
      </c>
      <c r="C103" t="s" s="80">
        <v>53</v>
      </c>
      <c r="D103" s="68"/>
      <c r="E103" s="68"/>
      <c r="F103" s="68"/>
      <c r="G103" s="68"/>
      <c r="H103" s="68"/>
      <c r="I103" s="51"/>
      <c r="J103" s="8"/>
      <c r="K103" s="8"/>
      <c r="L103" s="8"/>
      <c r="M103" s="8"/>
      <c r="N103" s="65"/>
      <c r="O103" s="72">
        <f>D103+E103+F103+G103+H103</f>
        <v>0</v>
      </c>
    </row>
    <row r="104" ht="20.2" customHeight="1">
      <c r="A104" s="73"/>
      <c r="B104" t="s" s="74">
        <v>117</v>
      </c>
      <c r="C104" s="75"/>
      <c r="D104" t="s" s="82">
        <v>43</v>
      </c>
      <c r="E104" t="s" s="83">
        <v>44</v>
      </c>
      <c r="F104" t="s" s="86">
        <v>12</v>
      </c>
      <c r="G104" t="s" s="102">
        <v>118</v>
      </c>
      <c r="H104" t="s" s="94">
        <v>68</v>
      </c>
      <c r="I104" t="s" s="81">
        <v>10</v>
      </c>
      <c r="J104" s="60"/>
      <c r="K104" s="8"/>
      <c r="L104" s="8"/>
      <c r="M104" s="8"/>
      <c r="N104" s="52"/>
      <c r="O104" t="s" s="74">
        <v>117</v>
      </c>
    </row>
    <row r="105" ht="20.2" customHeight="1">
      <c r="A105" s="78"/>
      <c r="B105" t="s" s="80">
        <v>119</v>
      </c>
      <c r="C105" t="s" s="80">
        <v>120</v>
      </c>
      <c r="D105" s="68"/>
      <c r="E105" s="68"/>
      <c r="F105" s="68"/>
      <c r="G105" s="68"/>
      <c r="H105" s="68"/>
      <c r="I105" s="68"/>
      <c r="J105" s="60"/>
      <c r="K105" s="8"/>
      <c r="L105" s="8"/>
      <c r="M105" s="8"/>
      <c r="N105" s="65"/>
      <c r="O105" s="66">
        <f>D105+E105+F105+G105+H105+I105</f>
        <v>0</v>
      </c>
    </row>
    <row r="106" ht="20.5" customHeight="1">
      <c r="A106" s="67"/>
      <c r="B106" t="s" s="80">
        <v>121</v>
      </c>
      <c r="C106" t="s" s="80">
        <v>122</v>
      </c>
      <c r="D106" s="68"/>
      <c r="E106" s="68"/>
      <c r="F106" s="68"/>
      <c r="G106" s="68"/>
      <c r="H106" s="68"/>
      <c r="I106" s="68"/>
      <c r="J106" s="60"/>
      <c r="K106" s="8"/>
      <c r="L106" s="8"/>
      <c r="M106" s="8"/>
      <c r="N106" s="65"/>
      <c r="O106" s="69">
        <f>D106+E106+F106+G106+H106+I106</f>
        <v>0</v>
      </c>
    </row>
    <row r="107" ht="20.5" customHeight="1">
      <c r="A107" s="70"/>
      <c r="B107" t="s" s="80">
        <v>123</v>
      </c>
      <c r="C107" t="s" s="80">
        <v>124</v>
      </c>
      <c r="D107" s="68"/>
      <c r="E107" s="68"/>
      <c r="F107" s="68"/>
      <c r="G107" s="68"/>
      <c r="H107" s="68"/>
      <c r="I107" s="68"/>
      <c r="J107" s="60"/>
      <c r="K107" s="8"/>
      <c r="L107" s="8"/>
      <c r="M107" s="8"/>
      <c r="N107" s="65"/>
      <c r="O107" s="69">
        <f>D107+E107+F107+G107+H107+I107</f>
        <v>0</v>
      </c>
    </row>
    <row r="108" ht="20.5" customHeight="1">
      <c r="A108" s="70"/>
      <c r="B108" t="s" s="80">
        <v>125</v>
      </c>
      <c r="C108" t="s" s="80">
        <v>126</v>
      </c>
      <c r="D108" s="68"/>
      <c r="E108" s="68"/>
      <c r="F108" s="68"/>
      <c r="G108" s="68"/>
      <c r="H108" s="68"/>
      <c r="I108" s="68"/>
      <c r="J108" s="60"/>
      <c r="K108" s="8"/>
      <c r="L108" s="8"/>
      <c r="M108" s="8"/>
      <c r="N108" s="65"/>
      <c r="O108" s="69">
        <f>D108+E108+F108+G108+H108+I108</f>
        <v>0</v>
      </c>
    </row>
    <row r="109" ht="20.5" customHeight="1">
      <c r="A109" s="71"/>
      <c r="B109" t="s" s="80">
        <v>127</v>
      </c>
      <c r="C109" t="s" s="80">
        <v>128</v>
      </c>
      <c r="D109" s="68"/>
      <c r="E109" s="68"/>
      <c r="F109" s="68"/>
      <c r="G109" s="68"/>
      <c r="H109" s="68"/>
      <c r="I109" s="68"/>
      <c r="J109" s="51"/>
      <c r="K109" s="9"/>
      <c r="L109" s="9"/>
      <c r="M109" s="9"/>
      <c r="N109" s="65"/>
      <c r="O109" s="72">
        <f>D109+E109+F109+G109+H109+I109</f>
        <v>0</v>
      </c>
    </row>
    <row r="110" ht="20.2" customHeight="1">
      <c r="A110" s="73"/>
      <c r="B110" t="s" s="74">
        <v>129</v>
      </c>
      <c r="C110" s="75"/>
      <c r="D110" t="s" s="82">
        <v>43</v>
      </c>
      <c r="E110" t="s" s="83">
        <v>44</v>
      </c>
      <c r="F110" t="s" s="103">
        <v>130</v>
      </c>
      <c r="G110" t="s" s="85">
        <v>46</v>
      </c>
      <c r="H110" t="s" s="86">
        <v>12</v>
      </c>
      <c r="I110" t="s" s="88">
        <v>48</v>
      </c>
      <c r="J110" t="s" s="87">
        <v>47</v>
      </c>
      <c r="K110" t="s" s="104">
        <v>131</v>
      </c>
      <c r="L110" t="s" s="105">
        <v>132</v>
      </c>
      <c r="M110" t="s" s="84">
        <v>45</v>
      </c>
      <c r="N110" s="106"/>
      <c r="O110" t="s" s="74">
        <v>129</v>
      </c>
    </row>
    <row r="111" ht="20.2" customHeight="1">
      <c r="A111" s="78"/>
      <c r="B111" s="79">
        <v>353</v>
      </c>
      <c r="C111" t="s" s="80">
        <v>133</v>
      </c>
      <c r="D111" s="68"/>
      <c r="E111" s="68"/>
      <c r="F111" s="68"/>
      <c r="G111" s="68"/>
      <c r="H111" s="68"/>
      <c r="I111" s="68"/>
      <c r="J111" s="64"/>
      <c r="K111" s="64"/>
      <c r="L111" s="64"/>
      <c r="M111" s="64"/>
      <c r="N111" s="106"/>
      <c r="O111" s="107">
        <f>D111+E111+F111+G111+H111+I111+J111+K111+L111+M111</f>
        <v>0</v>
      </c>
    </row>
    <row r="112" ht="20.5" customHeight="1">
      <c r="A112" s="67"/>
      <c r="B112" s="79">
        <v>354</v>
      </c>
      <c r="C112" t="s" s="80">
        <v>134</v>
      </c>
      <c r="D112" s="68"/>
      <c r="E112" s="68"/>
      <c r="F112" s="68"/>
      <c r="G112" s="68"/>
      <c r="H112" s="68"/>
      <c r="I112" s="68"/>
      <c r="J112" s="64"/>
      <c r="K112" s="64"/>
      <c r="L112" s="64"/>
      <c r="M112" s="64"/>
      <c r="N112" s="106"/>
      <c r="O112" s="107">
        <f>D112+E112+F112+G112+H112+I112+J112+K112+L112+M112</f>
        <v>0</v>
      </c>
    </row>
    <row r="113" ht="20.5" customHeight="1">
      <c r="A113" s="70"/>
      <c r="B113" s="79">
        <v>355</v>
      </c>
      <c r="C113" t="s" s="80">
        <v>135</v>
      </c>
      <c r="D113" s="68"/>
      <c r="E113" s="68"/>
      <c r="F113" s="68"/>
      <c r="G113" s="68"/>
      <c r="H113" s="68"/>
      <c r="I113" s="68"/>
      <c r="J113" s="64"/>
      <c r="K113" s="64"/>
      <c r="L113" s="64"/>
      <c r="M113" s="64"/>
      <c r="N113" s="106"/>
      <c r="O113" s="107">
        <f>D113+E113+F113+G113+H113+I113+J113+K113+L113+M113</f>
        <v>0</v>
      </c>
    </row>
    <row r="114" ht="20.5" customHeight="1">
      <c r="A114" s="70"/>
      <c r="B114" s="79">
        <v>356</v>
      </c>
      <c r="C114" t="s" s="80">
        <v>136</v>
      </c>
      <c r="D114" s="68"/>
      <c r="E114" s="68"/>
      <c r="F114" s="68"/>
      <c r="G114" s="68"/>
      <c r="H114" s="68"/>
      <c r="I114" s="68"/>
      <c r="J114" s="64"/>
      <c r="K114" s="64"/>
      <c r="L114" s="64"/>
      <c r="M114" s="64"/>
      <c r="N114" s="106"/>
      <c r="O114" s="107">
        <f>D114+E114+F114+G114+H114+I114+J114+K114+L114+M114</f>
        <v>0</v>
      </c>
    </row>
    <row r="115" ht="20.5" customHeight="1">
      <c r="A115" s="70"/>
      <c r="B115" s="79">
        <v>380</v>
      </c>
      <c r="C115" t="s" s="80">
        <v>137</v>
      </c>
      <c r="D115" s="68"/>
      <c r="E115" s="68"/>
      <c r="F115" s="68"/>
      <c r="G115" s="68"/>
      <c r="H115" s="68"/>
      <c r="I115" s="68"/>
      <c r="J115" s="68"/>
      <c r="K115" s="64"/>
      <c r="L115" s="64"/>
      <c r="M115" s="64"/>
      <c r="N115" s="106"/>
      <c r="O115" s="107">
        <f>D115+E115+F115+G115+H115+I115+J115+K115+L115+M115</f>
        <v>0</v>
      </c>
    </row>
    <row r="116" ht="20.5" customHeight="1">
      <c r="A116" s="70"/>
      <c r="B116" s="79">
        <v>357</v>
      </c>
      <c r="C116" t="s" s="80">
        <v>138</v>
      </c>
      <c r="D116" s="68"/>
      <c r="E116" s="68"/>
      <c r="F116" s="68"/>
      <c r="G116" s="68"/>
      <c r="H116" s="68"/>
      <c r="I116" s="68"/>
      <c r="J116" s="64"/>
      <c r="K116" s="64"/>
      <c r="L116" s="64"/>
      <c r="M116" s="64"/>
      <c r="N116" s="106"/>
      <c r="O116" s="107">
        <f>D116+E116+F116+G116+H116+I116+J116+K116+L116+M116</f>
        <v>0</v>
      </c>
    </row>
    <row r="117" ht="20.5" customHeight="1">
      <c r="A117" s="71"/>
      <c r="B117" s="79">
        <v>381</v>
      </c>
      <c r="C117" t="s" s="80">
        <v>139</v>
      </c>
      <c r="D117" s="68"/>
      <c r="E117" s="68"/>
      <c r="F117" s="68"/>
      <c r="G117" s="68"/>
      <c r="H117" s="68"/>
      <c r="I117" s="68"/>
      <c r="J117" s="64"/>
      <c r="K117" s="64"/>
      <c r="L117" s="64"/>
      <c r="M117" s="64"/>
      <c r="N117" s="106"/>
      <c r="O117" s="107">
        <f>D117+E117+F117+G117+H117+I117+J117+K117+L117+M117</f>
        <v>0</v>
      </c>
    </row>
    <row r="118" ht="20.2" customHeight="1">
      <c r="A118" s="73"/>
      <c r="B118" t="s" s="74">
        <v>140</v>
      </c>
      <c r="C118" s="75"/>
      <c r="D118" t="s" s="82">
        <v>43</v>
      </c>
      <c r="E118" t="s" s="83">
        <v>44</v>
      </c>
      <c r="F118" t="s" s="103">
        <v>130</v>
      </c>
      <c r="G118" t="s" s="85">
        <v>46</v>
      </c>
      <c r="H118" t="s" s="86">
        <v>12</v>
      </c>
      <c r="I118" t="s" s="90">
        <v>56</v>
      </c>
      <c r="J118" t="s" s="87">
        <v>47</v>
      </c>
      <c r="K118" t="s" s="88">
        <v>48</v>
      </c>
      <c r="L118" s="76"/>
      <c r="M118" s="77"/>
      <c r="N118" s="52"/>
      <c r="O118" t="s" s="74">
        <v>141</v>
      </c>
    </row>
    <row r="119" ht="20.2" customHeight="1">
      <c r="A119" s="78"/>
      <c r="B119" s="79">
        <v>96</v>
      </c>
      <c r="C119" t="s" s="80">
        <v>114</v>
      </c>
      <c r="D119" s="68"/>
      <c r="E119" s="68"/>
      <c r="F119" s="68"/>
      <c r="G119" s="68"/>
      <c r="H119" s="68"/>
      <c r="I119" s="68"/>
      <c r="J119" s="64"/>
      <c r="K119" s="64"/>
      <c r="L119" s="60"/>
      <c r="M119" s="8"/>
      <c r="N119" s="65"/>
      <c r="O119" s="66">
        <f>D119+E119+F119+G119+H119+I119+J119+K119</f>
        <v>0</v>
      </c>
    </row>
    <row r="120" ht="20.5" customHeight="1">
      <c r="A120" s="67"/>
      <c r="B120" s="79">
        <v>97</v>
      </c>
      <c r="C120" t="s" s="80">
        <v>35</v>
      </c>
      <c r="D120" s="68"/>
      <c r="E120" s="68"/>
      <c r="F120" s="68"/>
      <c r="G120" s="68"/>
      <c r="H120" s="68"/>
      <c r="I120" s="68"/>
      <c r="J120" s="64"/>
      <c r="K120" s="64"/>
      <c r="L120" s="60"/>
      <c r="M120" s="8"/>
      <c r="N120" s="65"/>
      <c r="O120" s="69">
        <f>D120+E120+F120+G120+H120+I120+J120+K120</f>
        <v>0</v>
      </c>
    </row>
    <row r="121" ht="20.5" customHeight="1">
      <c r="A121" s="70"/>
      <c r="B121" s="79">
        <v>98</v>
      </c>
      <c r="C121" t="s" s="80">
        <v>142</v>
      </c>
      <c r="D121" s="68"/>
      <c r="E121" s="68"/>
      <c r="F121" s="68"/>
      <c r="G121" s="68"/>
      <c r="H121" s="68"/>
      <c r="I121" s="68"/>
      <c r="J121" s="64"/>
      <c r="K121" s="64"/>
      <c r="L121" s="60"/>
      <c r="M121" s="8"/>
      <c r="N121" s="65"/>
      <c r="O121" s="69">
        <f>D121+E121+F121+G121+H121+I121+J121+K121</f>
        <v>0</v>
      </c>
    </row>
    <row r="122" ht="20.5" customHeight="1">
      <c r="A122" s="70"/>
      <c r="B122" s="79">
        <v>99</v>
      </c>
      <c r="C122" t="s" s="80">
        <v>28</v>
      </c>
      <c r="D122" s="68"/>
      <c r="E122" s="68"/>
      <c r="F122" s="68"/>
      <c r="G122" s="68"/>
      <c r="H122" s="68"/>
      <c r="I122" s="68"/>
      <c r="J122" s="64"/>
      <c r="K122" s="64"/>
      <c r="L122" s="60"/>
      <c r="M122" s="8"/>
      <c r="N122" s="65"/>
      <c r="O122" s="69">
        <f>D122+E122+F122+G122+H122+I122+J122+K122</f>
        <v>0</v>
      </c>
    </row>
    <row r="123" ht="20.5" customHeight="1">
      <c r="A123" s="70"/>
      <c r="B123" s="79">
        <v>100</v>
      </c>
      <c r="C123" t="s" s="80">
        <v>83</v>
      </c>
      <c r="D123" s="68"/>
      <c r="E123" s="68"/>
      <c r="F123" s="68"/>
      <c r="G123" s="68"/>
      <c r="H123" s="68"/>
      <c r="I123" s="68"/>
      <c r="J123" s="64"/>
      <c r="K123" s="64"/>
      <c r="L123" s="60"/>
      <c r="M123" s="8"/>
      <c r="N123" s="65"/>
      <c r="O123" s="69">
        <f>D123+E123+F123+G123+H123+I123+J123+K123</f>
        <v>0</v>
      </c>
    </row>
    <row r="124" ht="20.5" customHeight="1">
      <c r="A124" s="71"/>
      <c r="B124" s="79">
        <v>101</v>
      </c>
      <c r="C124" t="s" s="80">
        <v>143</v>
      </c>
      <c r="D124" s="68"/>
      <c r="E124" s="68"/>
      <c r="F124" s="68"/>
      <c r="G124" s="68"/>
      <c r="H124" s="68"/>
      <c r="I124" s="68"/>
      <c r="J124" s="64"/>
      <c r="K124" s="64"/>
      <c r="L124" s="60"/>
      <c r="M124" s="8"/>
      <c r="N124" s="65"/>
      <c r="O124" s="72">
        <f>D124+E124+F124+G124+H124+I124+J124+K124</f>
        <v>0</v>
      </c>
    </row>
    <row r="125" ht="20.2" customHeight="1">
      <c r="A125" s="108"/>
      <c r="B125" t="s" s="74">
        <v>144</v>
      </c>
      <c r="C125" s="75"/>
      <c r="D125" t="s" s="82">
        <v>43</v>
      </c>
      <c r="E125" t="s" s="83">
        <v>44</v>
      </c>
      <c r="F125" t="s" s="103">
        <v>130</v>
      </c>
      <c r="G125" t="s" s="86">
        <v>12</v>
      </c>
      <c r="H125" t="s" s="87">
        <v>47</v>
      </c>
      <c r="I125" t="s" s="105">
        <v>132</v>
      </c>
      <c r="J125" t="s" s="84">
        <v>45</v>
      </c>
      <c r="K125" t="s" s="88">
        <v>48</v>
      </c>
      <c r="L125" s="60"/>
      <c r="M125" s="8"/>
      <c r="N125" s="52"/>
      <c r="O125" t="s" s="74">
        <v>145</v>
      </c>
    </row>
    <row r="126" ht="20.2" customHeight="1">
      <c r="A126" s="109"/>
      <c r="B126" s="79">
        <v>387</v>
      </c>
      <c r="C126" t="s" s="80">
        <v>146</v>
      </c>
      <c r="D126" s="68"/>
      <c r="E126" s="68"/>
      <c r="F126" s="68"/>
      <c r="G126" s="68"/>
      <c r="H126" s="68"/>
      <c r="I126" s="68"/>
      <c r="J126" s="64"/>
      <c r="K126" s="64"/>
      <c r="L126" s="60"/>
      <c r="M126" s="8"/>
      <c r="N126" s="65"/>
      <c r="O126" s="66">
        <f>D126+E126+F126+G126+H126+I126+J126+K126</f>
        <v>0</v>
      </c>
    </row>
    <row r="127" ht="20.5" customHeight="1">
      <c r="A127" s="67"/>
      <c r="B127" s="79">
        <v>389</v>
      </c>
      <c r="C127" t="s" s="80">
        <v>114</v>
      </c>
      <c r="D127" s="68"/>
      <c r="E127" s="68"/>
      <c r="F127" s="68"/>
      <c r="G127" s="68"/>
      <c r="H127" s="68"/>
      <c r="I127" s="68"/>
      <c r="J127" s="64"/>
      <c r="K127" s="64"/>
      <c r="L127" s="60"/>
      <c r="M127" s="8"/>
      <c r="N127" s="65"/>
      <c r="O127" s="69">
        <f>D127+E127+F127+G127+H127+I127+J127+K127</f>
        <v>0</v>
      </c>
    </row>
    <row r="128" ht="20.5" customHeight="1">
      <c r="A128" s="70"/>
      <c r="B128" s="79">
        <v>390</v>
      </c>
      <c r="C128" t="s" s="80">
        <v>147</v>
      </c>
      <c r="D128" s="68"/>
      <c r="E128" s="68"/>
      <c r="F128" s="68"/>
      <c r="G128" s="68"/>
      <c r="H128" s="68"/>
      <c r="I128" s="68"/>
      <c r="J128" s="64"/>
      <c r="K128" s="64"/>
      <c r="L128" s="60"/>
      <c r="M128" s="8"/>
      <c r="N128" s="65"/>
      <c r="O128" s="69">
        <f>D128+E128+F128+G128+H128+I128+J128+K128</f>
        <v>0</v>
      </c>
    </row>
    <row r="129" ht="20.5" customHeight="1">
      <c r="A129" s="70"/>
      <c r="B129" s="79">
        <v>391</v>
      </c>
      <c r="C129" t="s" s="80">
        <v>148</v>
      </c>
      <c r="D129" s="68"/>
      <c r="E129" s="68"/>
      <c r="F129" s="68"/>
      <c r="G129" s="68"/>
      <c r="H129" s="68"/>
      <c r="I129" s="68"/>
      <c r="J129" s="64"/>
      <c r="K129" s="64"/>
      <c r="L129" s="60"/>
      <c r="M129" s="8"/>
      <c r="N129" s="65"/>
      <c r="O129" s="69">
        <f>D129+E129+F129+G129+H129+I129+J129+K129</f>
        <v>0</v>
      </c>
    </row>
    <row r="130" ht="20.5" customHeight="1">
      <c r="A130" s="70"/>
      <c r="B130" s="79">
        <v>392</v>
      </c>
      <c r="C130" t="s" s="80">
        <v>149</v>
      </c>
      <c r="D130" s="68"/>
      <c r="E130" s="68"/>
      <c r="F130" s="68"/>
      <c r="G130" s="68"/>
      <c r="H130" s="68"/>
      <c r="I130" s="68"/>
      <c r="J130" s="64"/>
      <c r="K130" s="64"/>
      <c r="L130" s="60"/>
      <c r="M130" s="8"/>
      <c r="N130" s="65"/>
      <c r="O130" s="69">
        <f>D130+E130+F130+G130+H130+I130+J130+K130</f>
        <v>0</v>
      </c>
    </row>
    <row r="131" ht="20.5" customHeight="1">
      <c r="A131" s="71"/>
      <c r="B131" s="79">
        <v>402</v>
      </c>
      <c r="C131" t="s" s="80">
        <v>150</v>
      </c>
      <c r="D131" s="68"/>
      <c r="E131" s="68"/>
      <c r="F131" s="68"/>
      <c r="G131" s="110"/>
      <c r="H131" s="68"/>
      <c r="I131" s="68"/>
      <c r="J131" s="64"/>
      <c r="K131" s="64"/>
      <c r="L131" s="60"/>
      <c r="M131" s="8"/>
      <c r="N131" s="65"/>
      <c r="O131" s="72">
        <f>D131+E131+F131+G131+H131+I131+J131+K131</f>
        <v>0</v>
      </c>
    </row>
    <row r="132" ht="20.2" customHeight="1">
      <c r="A132" s="73"/>
      <c r="B132" t="s" s="74">
        <v>151</v>
      </c>
      <c r="C132" s="75"/>
      <c r="D132" t="s" s="55">
        <v>9</v>
      </c>
      <c r="E132" t="s" s="81">
        <v>10</v>
      </c>
      <c r="F132" t="s" s="82">
        <v>43</v>
      </c>
      <c r="G132" t="s" s="59">
        <v>13</v>
      </c>
      <c r="H132" t="s" s="95">
        <v>11</v>
      </c>
      <c r="I132" s="76"/>
      <c r="J132" s="77"/>
      <c r="K132" s="77"/>
      <c r="L132" s="8"/>
      <c r="M132" s="8"/>
      <c r="N132" s="52"/>
      <c r="O132" t="s" s="74">
        <v>151</v>
      </c>
    </row>
    <row r="133" ht="20.2" customHeight="1">
      <c r="A133" s="78"/>
      <c r="B133" s="79">
        <v>329</v>
      </c>
      <c r="C133" t="s" s="80">
        <v>152</v>
      </c>
      <c r="D133" s="68"/>
      <c r="E133" s="68"/>
      <c r="F133" s="68"/>
      <c r="G133" s="68"/>
      <c r="H133" s="68"/>
      <c r="I133" s="60"/>
      <c r="J133" s="8"/>
      <c r="K133" s="8"/>
      <c r="L133" s="8"/>
      <c r="M133" s="8"/>
      <c r="N133" s="65"/>
      <c r="O133" s="66">
        <f>D133+E133+F133+G133+H133</f>
        <v>0</v>
      </c>
    </row>
    <row r="134" ht="20.5" customHeight="1">
      <c r="A134" s="67"/>
      <c r="B134" s="79">
        <v>330</v>
      </c>
      <c r="C134" t="s" s="80">
        <v>153</v>
      </c>
      <c r="D134" s="68"/>
      <c r="E134" s="68"/>
      <c r="F134" s="68"/>
      <c r="G134" s="68"/>
      <c r="H134" s="68"/>
      <c r="I134" s="60"/>
      <c r="J134" s="8"/>
      <c r="K134" s="8"/>
      <c r="L134" s="8"/>
      <c r="M134" s="8"/>
      <c r="N134" s="65"/>
      <c r="O134" s="69">
        <f>D134+E134+F134+G134+H134</f>
        <v>0</v>
      </c>
    </row>
    <row r="135" ht="20.5" customHeight="1">
      <c r="A135" s="70"/>
      <c r="B135" s="79">
        <v>331</v>
      </c>
      <c r="C135" t="s" s="80">
        <v>154</v>
      </c>
      <c r="D135" s="68"/>
      <c r="E135" s="68"/>
      <c r="F135" s="68"/>
      <c r="G135" s="68"/>
      <c r="H135" s="68"/>
      <c r="I135" s="60"/>
      <c r="J135" s="8"/>
      <c r="K135" s="8"/>
      <c r="L135" s="8"/>
      <c r="M135" s="8"/>
      <c r="N135" s="65"/>
      <c r="O135" s="69">
        <f>D135+E135+F135+G135+H135</f>
        <v>0</v>
      </c>
    </row>
    <row r="136" ht="20.5" customHeight="1">
      <c r="A136" s="71"/>
      <c r="B136" s="79">
        <v>332</v>
      </c>
      <c r="C136" t="s" s="80">
        <v>155</v>
      </c>
      <c r="D136" s="68"/>
      <c r="E136" s="68"/>
      <c r="F136" s="68"/>
      <c r="G136" s="68"/>
      <c r="H136" s="68"/>
      <c r="I136" s="60"/>
      <c r="J136" s="8"/>
      <c r="K136" s="8"/>
      <c r="L136" s="8"/>
      <c r="M136" s="8"/>
      <c r="N136" s="65"/>
      <c r="O136" s="72">
        <f>D136+E136+F136+G136+H136</f>
        <v>0</v>
      </c>
    </row>
    <row r="137" ht="20.2" customHeight="1">
      <c r="A137" s="73"/>
      <c r="B137" t="s" s="74">
        <v>156</v>
      </c>
      <c r="C137" s="75"/>
      <c r="D137" t="s" s="55">
        <v>9</v>
      </c>
      <c r="E137" t="s" s="81">
        <v>10</v>
      </c>
      <c r="F137" t="s" s="82">
        <v>43</v>
      </c>
      <c r="G137" t="s" s="85">
        <v>46</v>
      </c>
      <c r="H137" t="s" s="86">
        <v>12</v>
      </c>
      <c r="I137" s="111"/>
      <c r="J137" s="112"/>
      <c r="K137" s="112"/>
      <c r="L137" s="112"/>
      <c r="M137" s="112"/>
      <c r="N137" s="52"/>
      <c r="O137" t="s" s="74">
        <v>156</v>
      </c>
    </row>
    <row r="138" ht="20.2" customHeight="1">
      <c r="A138" s="78"/>
      <c r="B138" t="s" s="80">
        <v>157</v>
      </c>
      <c r="C138" t="s" s="80">
        <v>158</v>
      </c>
      <c r="D138" s="68"/>
      <c r="E138" s="68"/>
      <c r="F138" s="68"/>
      <c r="G138" s="68"/>
      <c r="H138" s="68"/>
      <c r="I138" s="111"/>
      <c r="J138" s="112"/>
      <c r="K138" s="112"/>
      <c r="L138" s="112"/>
      <c r="M138" s="112"/>
      <c r="N138" s="52"/>
      <c r="O138" s="107">
        <f>D138+E138+F138+G138+H138</f>
        <v>0</v>
      </c>
    </row>
    <row r="139" ht="20.2" customHeight="1">
      <c r="A139" s="113"/>
      <c r="B139" t="s" s="80">
        <v>159</v>
      </c>
      <c r="C139" t="s" s="80">
        <v>160</v>
      </c>
      <c r="D139" s="68"/>
      <c r="E139" s="68"/>
      <c r="F139" s="68"/>
      <c r="G139" s="68"/>
      <c r="H139" s="68"/>
      <c r="I139" s="111"/>
      <c r="J139" s="112"/>
      <c r="K139" s="112"/>
      <c r="L139" s="112"/>
      <c r="M139" s="112"/>
      <c r="N139" s="52"/>
      <c r="O139" s="107">
        <f>D139+E139+F139+G139+H139</f>
        <v>0</v>
      </c>
    </row>
    <row r="140" ht="20.2" customHeight="1">
      <c r="A140" s="114"/>
      <c r="B140" t="s" s="80">
        <v>161</v>
      </c>
      <c r="C140" t="s" s="80">
        <v>162</v>
      </c>
      <c r="D140" s="68"/>
      <c r="E140" s="68"/>
      <c r="F140" s="68"/>
      <c r="G140" s="68"/>
      <c r="H140" s="68"/>
      <c r="I140" s="111"/>
      <c r="J140" s="112"/>
      <c r="K140" s="112"/>
      <c r="L140" s="112"/>
      <c r="M140" s="112"/>
      <c r="N140" s="52"/>
      <c r="O140" s="107">
        <f>D140+E140+F140+G140+H140</f>
        <v>0</v>
      </c>
    </row>
    <row r="141" ht="20.2" customHeight="1">
      <c r="A141" s="106"/>
      <c r="B141" t="s" s="80">
        <v>163</v>
      </c>
      <c r="C141" t="s" s="80">
        <v>164</v>
      </c>
      <c r="D141" s="68"/>
      <c r="E141" s="68"/>
      <c r="F141" s="68"/>
      <c r="G141" s="68"/>
      <c r="H141" s="68"/>
      <c r="I141" s="111"/>
      <c r="J141" s="112"/>
      <c r="K141" s="112"/>
      <c r="L141" s="112"/>
      <c r="M141" s="112"/>
      <c r="N141" s="52"/>
      <c r="O141" s="107">
        <f>D141+E141+F141+G141+H141</f>
        <v>0</v>
      </c>
    </row>
    <row r="142" ht="20.2" customHeight="1">
      <c r="A142" s="106"/>
      <c r="B142" t="s" s="80">
        <v>165</v>
      </c>
      <c r="C142" t="s" s="80">
        <v>166</v>
      </c>
      <c r="D142" s="68"/>
      <c r="E142" s="68"/>
      <c r="F142" s="68"/>
      <c r="G142" s="68"/>
      <c r="H142" s="68"/>
      <c r="I142" s="111"/>
      <c r="J142" s="112"/>
      <c r="K142" s="112"/>
      <c r="L142" s="112"/>
      <c r="M142" s="112"/>
      <c r="N142" s="52"/>
      <c r="O142" s="107">
        <f>D142+E142+F142+G142+H142</f>
        <v>0</v>
      </c>
    </row>
    <row r="143" ht="20.5" customHeight="1">
      <c r="A143" s="70"/>
      <c r="B143" t="s" s="80">
        <v>167</v>
      </c>
      <c r="C143" t="s" s="80">
        <v>168</v>
      </c>
      <c r="D143" s="68"/>
      <c r="E143" s="68"/>
      <c r="F143" s="68"/>
      <c r="G143" s="68"/>
      <c r="H143" s="68"/>
      <c r="I143" s="111"/>
      <c r="J143" s="112"/>
      <c r="K143" s="112"/>
      <c r="L143" s="112"/>
      <c r="M143" s="112"/>
      <c r="N143" s="52"/>
      <c r="O143" s="107">
        <f>D143+E143+F143+G143+H143</f>
        <v>0</v>
      </c>
    </row>
    <row r="144" ht="20.5" customHeight="1">
      <c r="A144" s="70"/>
      <c r="B144" t="s" s="80">
        <v>169</v>
      </c>
      <c r="C144" t="s" s="80">
        <v>170</v>
      </c>
      <c r="D144" s="68"/>
      <c r="E144" s="68"/>
      <c r="F144" s="68"/>
      <c r="G144" s="68"/>
      <c r="H144" s="68"/>
      <c r="I144" s="111"/>
      <c r="J144" s="112"/>
      <c r="K144" s="112"/>
      <c r="L144" s="112"/>
      <c r="M144" s="112"/>
      <c r="N144" s="52"/>
      <c r="O144" s="107">
        <f>D144+E144+F144+G144+H144</f>
        <v>0</v>
      </c>
    </row>
    <row r="145" ht="20.5" customHeight="1">
      <c r="A145" s="70"/>
      <c r="B145" t="s" s="80">
        <v>171</v>
      </c>
      <c r="C145" t="s" s="80">
        <v>172</v>
      </c>
      <c r="D145" s="68"/>
      <c r="E145" s="68"/>
      <c r="F145" s="68"/>
      <c r="G145" s="68"/>
      <c r="H145" s="68"/>
      <c r="I145" s="111"/>
      <c r="J145" s="112"/>
      <c r="K145" s="112"/>
      <c r="L145" s="112"/>
      <c r="M145" s="112"/>
      <c r="N145" s="52"/>
      <c r="O145" s="107">
        <f>D145+E145+F145+G145+H145</f>
        <v>0</v>
      </c>
    </row>
    <row r="146" ht="20.5" customHeight="1">
      <c r="A146" s="71"/>
      <c r="B146" t="s" s="80">
        <v>173</v>
      </c>
      <c r="C146" t="s" s="80">
        <v>174</v>
      </c>
      <c r="D146" s="68"/>
      <c r="E146" s="68"/>
      <c r="F146" s="68"/>
      <c r="G146" s="68"/>
      <c r="H146" s="68"/>
      <c r="I146" s="111"/>
      <c r="J146" s="115"/>
      <c r="K146" s="115"/>
      <c r="L146" s="115"/>
      <c r="M146" s="115"/>
      <c r="N146" s="52"/>
      <c r="O146" s="107">
        <f>D146+E146+F146+G146+H146</f>
        <v>0</v>
      </c>
    </row>
    <row r="147" ht="20.2" customHeight="1">
      <c r="A147" s="73"/>
      <c r="B147" t="s" s="74">
        <v>175</v>
      </c>
      <c r="C147" s="75"/>
      <c r="D147" t="s" s="55">
        <v>9</v>
      </c>
      <c r="E147" t="s" s="81">
        <v>10</v>
      </c>
      <c r="F147" t="s" s="82">
        <v>43</v>
      </c>
      <c r="G147" t="s" s="85">
        <v>46</v>
      </c>
      <c r="H147" t="s" s="86">
        <v>12</v>
      </c>
      <c r="I147" t="s" s="59">
        <v>13</v>
      </c>
      <c r="J147" t="s" s="83">
        <v>44</v>
      </c>
      <c r="K147" t="s" s="84">
        <v>45</v>
      </c>
      <c r="L147" t="s" s="87">
        <v>47</v>
      </c>
      <c r="M147" t="s" s="88">
        <v>48</v>
      </c>
      <c r="N147" s="106"/>
      <c r="O147" t="s" s="74">
        <v>176</v>
      </c>
    </row>
    <row r="148" ht="20.2" customHeight="1">
      <c r="A148" s="78"/>
      <c r="B148" t="s" s="80">
        <v>177</v>
      </c>
      <c r="C148" t="s" s="80">
        <v>178</v>
      </c>
      <c r="D148" s="68"/>
      <c r="E148" s="68"/>
      <c r="F148" s="68"/>
      <c r="G148" s="68"/>
      <c r="H148" s="68"/>
      <c r="I148" s="68"/>
      <c r="J148" s="116"/>
      <c r="K148" s="117"/>
      <c r="L148" s="117"/>
      <c r="M148" s="117"/>
      <c r="N148" s="52"/>
      <c r="O148" s="107">
        <f>D148+E148+F148+G148+H148+I148</f>
        <v>0</v>
      </c>
    </row>
    <row r="149" ht="20.5" customHeight="1">
      <c r="A149" s="67"/>
      <c r="B149" t="s" s="80">
        <v>179</v>
      </c>
      <c r="C149" t="s" s="80">
        <v>180</v>
      </c>
      <c r="D149" s="68"/>
      <c r="E149" s="68"/>
      <c r="F149" s="68"/>
      <c r="G149" s="68"/>
      <c r="H149" s="68"/>
      <c r="I149" s="68"/>
      <c r="J149" s="118"/>
      <c r="K149" s="7"/>
      <c r="L149" s="7"/>
      <c r="M149" s="7"/>
      <c r="N149" s="52"/>
      <c r="O149" s="107">
        <f>D149+E149+F149+G149+H149+I149</f>
        <v>0</v>
      </c>
    </row>
    <row r="150" ht="20.5" customHeight="1">
      <c r="A150" s="70"/>
      <c r="B150" t="s" s="80">
        <v>181</v>
      </c>
      <c r="C150" t="s" s="80">
        <v>134</v>
      </c>
      <c r="D150" s="68"/>
      <c r="E150" s="68"/>
      <c r="F150" s="68"/>
      <c r="G150" s="68"/>
      <c r="H150" s="68"/>
      <c r="I150" s="68"/>
      <c r="J150" s="118"/>
      <c r="K150" s="7"/>
      <c r="L150" s="7"/>
      <c r="M150" s="7"/>
      <c r="N150" s="52"/>
      <c r="O150" s="107">
        <f>D150+E150+F150+G150+H150+I150</f>
        <v>0</v>
      </c>
    </row>
    <row r="151" ht="20.5" customHeight="1">
      <c r="A151" s="70"/>
      <c r="B151" t="s" s="80">
        <v>182</v>
      </c>
      <c r="C151" t="s" s="80">
        <v>183</v>
      </c>
      <c r="D151" s="68"/>
      <c r="E151" s="68"/>
      <c r="F151" s="68"/>
      <c r="G151" s="68"/>
      <c r="H151" s="68"/>
      <c r="I151" s="68"/>
      <c r="J151" s="119"/>
      <c r="K151" s="120"/>
      <c r="L151" s="120"/>
      <c r="M151" s="120"/>
      <c r="N151" s="52"/>
      <c r="O151" s="107">
        <f>D151+E151+F151+G151+H151+I151</f>
        <v>0</v>
      </c>
    </row>
    <row r="152" ht="20.5" customHeight="1">
      <c r="A152" s="70"/>
      <c r="B152" t="s" s="80">
        <v>184</v>
      </c>
      <c r="C152" t="s" s="80">
        <v>185</v>
      </c>
      <c r="D152" s="68"/>
      <c r="E152" s="68"/>
      <c r="F152" s="68"/>
      <c r="G152" s="68"/>
      <c r="H152" s="68"/>
      <c r="I152" s="68"/>
      <c r="J152" s="64"/>
      <c r="K152" s="64"/>
      <c r="L152" s="64"/>
      <c r="M152" s="64"/>
      <c r="N152" s="106"/>
      <c r="O152" s="107">
        <f>D152+E152+F152+G152+H152+I152+J152+K152+L152+M152</f>
        <v>0</v>
      </c>
    </row>
    <row r="153" ht="20.5" customHeight="1">
      <c r="A153" s="70"/>
      <c r="B153" t="s" s="80">
        <v>186</v>
      </c>
      <c r="C153" t="s" s="80">
        <v>137</v>
      </c>
      <c r="D153" s="68"/>
      <c r="E153" s="68"/>
      <c r="F153" s="68"/>
      <c r="G153" s="68"/>
      <c r="H153" s="68"/>
      <c r="I153" s="68"/>
      <c r="J153" s="64"/>
      <c r="K153" s="64"/>
      <c r="L153" s="64"/>
      <c r="M153" s="64"/>
      <c r="N153" s="106"/>
      <c r="O153" s="107">
        <f>D153+E153+F153+G153+H153+I153+J153+K153+L153+M153</f>
        <v>0</v>
      </c>
    </row>
    <row r="154" ht="20.5" customHeight="1">
      <c r="A154" s="70"/>
      <c r="B154" t="s" s="80">
        <v>187</v>
      </c>
      <c r="C154" t="s" s="80">
        <v>138</v>
      </c>
      <c r="D154" s="68"/>
      <c r="E154" s="68"/>
      <c r="F154" s="68"/>
      <c r="G154" s="68"/>
      <c r="H154" s="68"/>
      <c r="I154" s="68"/>
      <c r="J154" s="64"/>
      <c r="K154" s="64"/>
      <c r="L154" s="64"/>
      <c r="M154" s="64"/>
      <c r="N154" s="106"/>
      <c r="O154" s="107">
        <f>D154+E154+F154+G154+H154+I154+J154+K154+L154+M154</f>
        <v>0</v>
      </c>
    </row>
    <row r="155" ht="20.5" customHeight="1">
      <c r="A155" s="71"/>
      <c r="B155" t="s" s="80">
        <v>188</v>
      </c>
      <c r="C155" t="s" s="80">
        <v>189</v>
      </c>
      <c r="D155" s="68"/>
      <c r="E155" s="68"/>
      <c r="F155" s="68"/>
      <c r="G155" s="68"/>
      <c r="H155" s="68"/>
      <c r="I155" s="68"/>
      <c r="J155" s="64"/>
      <c r="K155" s="64"/>
      <c r="L155" s="64"/>
      <c r="M155" s="64"/>
      <c r="N155" s="106"/>
      <c r="O155" s="107">
        <f>D155+E155+F155+G155+H155+I155+J155+K155+L155+M155</f>
        <v>0</v>
      </c>
    </row>
    <row r="156" ht="20.2" customHeight="1">
      <c r="A156" s="73"/>
      <c r="B156" t="s" s="74">
        <v>190</v>
      </c>
      <c r="C156" s="75"/>
      <c r="D156" t="s" s="55">
        <v>9</v>
      </c>
      <c r="E156" t="s" s="81">
        <v>10</v>
      </c>
      <c r="F156" t="s" s="82">
        <v>43</v>
      </c>
      <c r="G156" s="76"/>
      <c r="H156" s="77"/>
      <c r="I156" s="77"/>
      <c r="J156" s="77"/>
      <c r="K156" s="77"/>
      <c r="L156" s="77"/>
      <c r="M156" s="77"/>
      <c r="N156" s="52"/>
      <c r="O156" t="s" s="74">
        <v>191</v>
      </c>
    </row>
    <row r="157" ht="20.2" customHeight="1">
      <c r="A157" s="75"/>
      <c r="B157" t="s" s="80">
        <v>192</v>
      </c>
      <c r="C157" t="s" s="80">
        <v>193</v>
      </c>
      <c r="D157" s="68"/>
      <c r="E157" s="68"/>
      <c r="F157" s="68"/>
      <c r="G157" s="60"/>
      <c r="H157" s="8"/>
      <c r="I157" s="8"/>
      <c r="J157" s="8"/>
      <c r="K157" s="8"/>
      <c r="L157" s="8"/>
      <c r="M157" s="8"/>
      <c r="N157" s="65"/>
      <c r="O157" s="66">
        <f>D157+E157+F157</f>
        <v>0</v>
      </c>
    </row>
    <row r="158" ht="20.2" customHeight="1">
      <c r="A158" s="78"/>
      <c r="B158" t="s" s="80">
        <v>194</v>
      </c>
      <c r="C158" t="s" s="80">
        <v>195</v>
      </c>
      <c r="D158" s="68"/>
      <c r="E158" s="68"/>
      <c r="F158" s="68"/>
      <c r="G158" s="60"/>
      <c r="H158" s="8"/>
      <c r="I158" s="8"/>
      <c r="J158" s="8"/>
      <c r="K158" s="8"/>
      <c r="L158" s="8"/>
      <c r="M158" s="8"/>
      <c r="N158" s="65"/>
      <c r="O158" s="69">
        <f>D158+E158+F158</f>
        <v>0</v>
      </c>
    </row>
    <row r="159" ht="20.5" customHeight="1">
      <c r="A159" s="67"/>
      <c r="B159" t="s" s="80">
        <v>196</v>
      </c>
      <c r="C159" t="s" s="80">
        <v>197</v>
      </c>
      <c r="D159" s="68"/>
      <c r="E159" s="68"/>
      <c r="F159" s="68"/>
      <c r="G159" s="60"/>
      <c r="H159" s="8"/>
      <c r="I159" s="8"/>
      <c r="J159" s="8"/>
      <c r="K159" s="8"/>
      <c r="L159" s="8"/>
      <c r="M159" s="8"/>
      <c r="N159" s="65"/>
      <c r="O159" s="69">
        <f>D159+E159+F159</f>
        <v>0</v>
      </c>
    </row>
    <row r="160" ht="20.5" customHeight="1">
      <c r="A160" s="71"/>
      <c r="B160" t="s" s="80">
        <v>198</v>
      </c>
      <c r="C160" t="s" s="80">
        <v>199</v>
      </c>
      <c r="D160" s="68"/>
      <c r="E160" s="68"/>
      <c r="F160" s="68"/>
      <c r="G160" s="60"/>
      <c r="H160" s="8"/>
      <c r="I160" s="8"/>
      <c r="J160" s="8"/>
      <c r="K160" s="8"/>
      <c r="L160" s="8"/>
      <c r="M160" s="8"/>
      <c r="N160" s="65"/>
      <c r="O160" s="72">
        <f>D160+E160+F160</f>
        <v>0</v>
      </c>
    </row>
    <row r="161" ht="20.2" customHeight="1">
      <c r="A161" s="73"/>
      <c r="B161" t="s" s="74">
        <v>200</v>
      </c>
      <c r="C161" s="75"/>
      <c r="D161" t="s" s="55">
        <v>9</v>
      </c>
      <c r="E161" s="76"/>
      <c r="F161" s="77"/>
      <c r="G161" s="8"/>
      <c r="H161" s="8"/>
      <c r="I161" s="8"/>
      <c r="J161" s="8"/>
      <c r="K161" s="8"/>
      <c r="L161" s="8"/>
      <c r="M161" s="8"/>
      <c r="N161" s="52"/>
      <c r="O161" t="s" s="74">
        <v>201</v>
      </c>
    </row>
    <row r="162" ht="20.2" customHeight="1">
      <c r="A162" s="75"/>
      <c r="B162" t="s" s="80">
        <v>202</v>
      </c>
      <c r="C162" t="s" s="80">
        <v>203</v>
      </c>
      <c r="D162" s="68"/>
      <c r="E162" s="60"/>
      <c r="F162" s="8"/>
      <c r="G162" s="8"/>
      <c r="H162" s="8"/>
      <c r="I162" s="8"/>
      <c r="J162" s="8"/>
      <c r="K162" s="8"/>
      <c r="L162" s="8"/>
      <c r="M162" s="8"/>
      <c r="N162" s="65"/>
      <c r="O162" s="66">
        <f>D162</f>
        <v>0</v>
      </c>
    </row>
    <row r="163" ht="20.2" customHeight="1">
      <c r="A163" s="78"/>
      <c r="B163" t="s" s="80">
        <v>204</v>
      </c>
      <c r="C163" t="s" s="80">
        <v>205</v>
      </c>
      <c r="D163" s="68"/>
      <c r="E163" s="60"/>
      <c r="F163" s="8"/>
      <c r="G163" s="8"/>
      <c r="H163" s="8"/>
      <c r="I163" s="8"/>
      <c r="J163" s="8"/>
      <c r="K163" s="8"/>
      <c r="L163" s="8"/>
      <c r="M163" s="8"/>
      <c r="N163" s="65"/>
      <c r="O163" s="69">
        <f>D163</f>
        <v>0</v>
      </c>
    </row>
    <row r="164" ht="20.5" customHeight="1">
      <c r="A164" s="67"/>
      <c r="B164" t="s" s="80">
        <v>206</v>
      </c>
      <c r="C164" t="s" s="80">
        <v>207</v>
      </c>
      <c r="D164" s="68"/>
      <c r="E164" s="60"/>
      <c r="F164" s="8"/>
      <c r="G164" s="8"/>
      <c r="H164" s="8"/>
      <c r="I164" s="8"/>
      <c r="J164" s="8"/>
      <c r="K164" s="8"/>
      <c r="L164" s="8"/>
      <c r="M164" s="8"/>
      <c r="N164" s="65"/>
      <c r="O164" s="69">
        <f>D164</f>
        <v>0</v>
      </c>
    </row>
    <row r="165" ht="20.5" customHeight="1">
      <c r="A165" s="71"/>
      <c r="B165" t="s" s="80">
        <v>208</v>
      </c>
      <c r="C165" t="s" s="80">
        <v>209</v>
      </c>
      <c r="D165" s="68"/>
      <c r="E165" s="51"/>
      <c r="F165" s="9"/>
      <c r="G165" s="9"/>
      <c r="H165" s="9"/>
      <c r="I165" s="8"/>
      <c r="J165" s="8"/>
      <c r="K165" s="8"/>
      <c r="L165" s="8"/>
      <c r="M165" s="8"/>
      <c r="N165" s="65"/>
      <c r="O165" s="72">
        <f>D165</f>
        <v>0</v>
      </c>
    </row>
    <row r="166" ht="20.2" customHeight="1">
      <c r="A166" s="73"/>
      <c r="B166" t="s" s="74">
        <v>210</v>
      </c>
      <c r="C166" s="75"/>
      <c r="D166" t="s" s="55">
        <v>9</v>
      </c>
      <c r="E166" t="s" s="81">
        <v>10</v>
      </c>
      <c r="F166" t="s" s="82">
        <v>43</v>
      </c>
      <c r="G166" t="s" s="85">
        <v>46</v>
      </c>
      <c r="H166" t="s" s="86">
        <v>12</v>
      </c>
      <c r="I166" t="s" s="59">
        <v>13</v>
      </c>
      <c r="J166" s="60"/>
      <c r="K166" s="8"/>
      <c r="L166" s="8"/>
      <c r="M166" s="8"/>
      <c r="N166" s="52"/>
      <c r="O166" t="s" s="74">
        <v>211</v>
      </c>
    </row>
    <row r="167" ht="20.2" customHeight="1">
      <c r="A167" s="75"/>
      <c r="B167" t="s" s="80">
        <v>212</v>
      </c>
      <c r="C167" t="s" s="80">
        <v>213</v>
      </c>
      <c r="D167" s="68"/>
      <c r="E167" s="68"/>
      <c r="F167" s="68"/>
      <c r="G167" s="68"/>
      <c r="H167" s="68"/>
      <c r="I167" s="68"/>
      <c r="J167" s="60"/>
      <c r="K167" s="8"/>
      <c r="L167" s="8"/>
      <c r="M167" s="8"/>
      <c r="N167" s="65"/>
      <c r="O167" s="66">
        <f>D167+E167+F167+G167+H167+I167</f>
        <v>0</v>
      </c>
    </row>
    <row r="168" ht="20.2" customHeight="1">
      <c r="A168" s="78"/>
      <c r="B168" t="s" s="80">
        <v>214</v>
      </c>
      <c r="C168" t="s" s="80">
        <v>215</v>
      </c>
      <c r="D168" s="68"/>
      <c r="E168" s="68"/>
      <c r="F168" s="68"/>
      <c r="G168" s="68"/>
      <c r="H168" s="68"/>
      <c r="I168" s="68"/>
      <c r="J168" s="60"/>
      <c r="K168" s="8"/>
      <c r="L168" s="8"/>
      <c r="M168" s="8"/>
      <c r="N168" s="65"/>
      <c r="O168" s="69">
        <f>D168+E168+F168+G168+H168+I168</f>
        <v>0</v>
      </c>
    </row>
    <row r="169" ht="20.5" customHeight="1">
      <c r="A169" s="121"/>
      <c r="B169" t="s" s="80">
        <v>216</v>
      </c>
      <c r="C169" t="s" s="80">
        <v>217</v>
      </c>
      <c r="D169" s="68"/>
      <c r="E169" s="68"/>
      <c r="F169" s="68"/>
      <c r="G169" s="68"/>
      <c r="H169" s="68"/>
      <c r="I169" s="68"/>
      <c r="J169" s="60"/>
      <c r="K169" s="8"/>
      <c r="L169" s="8"/>
      <c r="M169" s="8"/>
      <c r="N169" s="65"/>
      <c r="O169" s="69">
        <f>D169+E169+F169+G169+H169+I169</f>
        <v>0</v>
      </c>
    </row>
    <row r="170" ht="20.5" customHeight="1">
      <c r="A170" s="92"/>
      <c r="B170" t="s" s="80">
        <v>218</v>
      </c>
      <c r="C170" t="s" s="80">
        <v>219</v>
      </c>
      <c r="D170" s="68"/>
      <c r="E170" s="68"/>
      <c r="F170" s="68"/>
      <c r="G170" s="68"/>
      <c r="H170" s="68"/>
      <c r="I170" s="68"/>
      <c r="J170" s="60"/>
      <c r="K170" s="8"/>
      <c r="L170" s="8"/>
      <c r="M170" s="8"/>
      <c r="N170" s="65"/>
      <c r="O170" s="69">
        <f>D170+E170+F170+G170+H170+I170</f>
        <v>0</v>
      </c>
    </row>
    <row r="171" ht="20.1" customHeight="1">
      <c r="A171" s="122"/>
      <c r="B171" s="122"/>
      <c r="C171" s="122"/>
      <c r="D171" s="122"/>
      <c r="E171" s="122"/>
      <c r="F171" s="122"/>
      <c r="G171" s="122"/>
      <c r="H171" s="122"/>
      <c r="I171" s="122"/>
      <c r="J171" s="10"/>
      <c r="K171" s="10"/>
      <c r="L171" s="10"/>
      <c r="M171" s="10"/>
      <c r="N171" s="123"/>
      <c r="O171" s="124"/>
    </row>
    <row r="172" ht="25.9" customHeight="1">
      <c r="A172" t="s" s="125">
        <v>220</v>
      </c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</row>
    <row r="173" ht="20.2" customHeight="1">
      <c r="A173" s="126"/>
      <c r="B173" t="s" s="43">
        <v>4</v>
      </c>
      <c r="C173" s="44"/>
      <c r="D173" s="127"/>
      <c r="E173" s="128"/>
      <c r="F173" s="128"/>
      <c r="G173" s="128"/>
      <c r="H173" s="128"/>
      <c r="I173" s="128"/>
      <c r="J173" s="129"/>
      <c r="K173" s="129"/>
      <c r="L173" s="129"/>
      <c r="M173" s="129"/>
      <c r="N173" s="130"/>
      <c r="O173" t="s" s="13">
        <v>5</v>
      </c>
    </row>
    <row r="174" ht="26.2" customHeight="1">
      <c r="A174" s="131"/>
      <c r="B174" t="s" s="49">
        <v>6</v>
      </c>
      <c r="C174" t="s" s="132">
        <v>7</v>
      </c>
      <c r="D174" s="133"/>
      <c r="E174" s="134"/>
      <c r="F174" s="134"/>
      <c r="G174" s="134"/>
      <c r="H174" s="134"/>
      <c r="I174" s="135"/>
      <c r="J174" s="112"/>
      <c r="K174" s="112"/>
      <c r="L174" s="112"/>
      <c r="M174" s="112"/>
      <c r="N174" s="52"/>
      <c r="O174" s="53"/>
    </row>
    <row r="175" ht="26.2" customHeight="1">
      <c r="A175" s="136"/>
      <c r="B175" t="s" s="43">
        <v>221</v>
      </c>
      <c r="C175" s="137"/>
      <c r="D175" t="s" s="82">
        <v>222</v>
      </c>
      <c r="E175" t="s" s="85">
        <v>223</v>
      </c>
      <c r="F175" t="s" s="86">
        <v>224</v>
      </c>
      <c r="G175" t="s" s="90">
        <v>63</v>
      </c>
      <c r="H175" t="s" s="81">
        <v>225</v>
      </c>
      <c r="I175" s="111"/>
      <c r="J175" s="112"/>
      <c r="K175" s="112"/>
      <c r="L175" s="112"/>
      <c r="M175" s="112"/>
      <c r="N175" s="52"/>
      <c r="O175" t="s" s="43">
        <v>221</v>
      </c>
    </row>
    <row r="176" ht="26.2" customHeight="1">
      <c r="A176" s="138"/>
      <c r="B176" t="s" s="139">
        <v>226</v>
      </c>
      <c r="C176" t="s" s="63">
        <v>227</v>
      </c>
      <c r="D176" s="68"/>
      <c r="E176" s="68"/>
      <c r="F176" s="68"/>
      <c r="G176" s="68"/>
      <c r="H176" s="68"/>
      <c r="I176" s="111"/>
      <c r="J176" s="112"/>
      <c r="K176" s="112"/>
      <c r="L176" s="112"/>
      <c r="M176" s="112"/>
      <c r="N176" s="52"/>
      <c r="O176" s="140">
        <f>D176+E176+F176+G176+H176</f>
        <v>0</v>
      </c>
    </row>
    <row r="177" ht="20.5" customHeight="1">
      <c r="A177" s="141"/>
      <c r="B177" t="s" s="43">
        <v>228</v>
      </c>
      <c r="C177" s="44"/>
      <c r="D177" t="s" s="82">
        <v>43</v>
      </c>
      <c r="E177" t="s" s="85">
        <v>46</v>
      </c>
      <c r="F177" t="s" s="86">
        <v>12</v>
      </c>
      <c r="G177" t="s" s="90">
        <v>56</v>
      </c>
      <c r="H177" t="s" s="81">
        <v>10</v>
      </c>
      <c r="I177" s="111"/>
      <c r="J177" s="112"/>
      <c r="K177" s="112"/>
      <c r="L177" s="112"/>
      <c r="M177" s="112"/>
      <c r="N177" s="52"/>
      <c r="O177" t="s" s="43">
        <v>229</v>
      </c>
    </row>
    <row r="178" ht="20.5" customHeight="1">
      <c r="A178" s="92"/>
      <c r="B178" t="s" s="80">
        <v>230</v>
      </c>
      <c r="C178" t="s" s="80">
        <v>231</v>
      </c>
      <c r="D178" s="68"/>
      <c r="E178" s="68"/>
      <c r="F178" s="68"/>
      <c r="G178" s="68"/>
      <c r="H178" s="68"/>
      <c r="I178" s="111"/>
      <c r="J178" s="112"/>
      <c r="K178" s="112"/>
      <c r="L178" s="112"/>
      <c r="M178" s="112"/>
      <c r="N178" s="52"/>
      <c r="O178" s="107">
        <f>D178+E178+F178+G178+H178</f>
        <v>0</v>
      </c>
    </row>
    <row r="179" ht="20.5" customHeight="1">
      <c r="A179" s="142"/>
      <c r="B179" t="s" s="74">
        <v>232</v>
      </c>
      <c r="C179" s="75"/>
      <c r="D179" t="s" s="55">
        <v>9</v>
      </c>
      <c r="E179" t="s" s="81">
        <v>10</v>
      </c>
      <c r="F179" t="s" s="86">
        <v>12</v>
      </c>
      <c r="G179" s="127"/>
      <c r="H179" s="128"/>
      <c r="I179" s="135"/>
      <c r="J179" s="112"/>
      <c r="K179" s="112"/>
      <c r="L179" s="112"/>
      <c r="M179" s="112"/>
      <c r="N179" s="52"/>
      <c r="O179" t="s" s="74">
        <v>232</v>
      </c>
    </row>
    <row r="180" ht="20.5" customHeight="1">
      <c r="A180" s="67"/>
      <c r="B180" t="s" s="80">
        <v>233</v>
      </c>
      <c r="C180" t="s" s="80">
        <v>234</v>
      </c>
      <c r="D180" s="68"/>
      <c r="E180" s="68"/>
      <c r="F180" s="68"/>
      <c r="G180" s="111"/>
      <c r="H180" s="135"/>
      <c r="I180" s="135"/>
      <c r="J180" s="112"/>
      <c r="K180" s="112"/>
      <c r="L180" s="112"/>
      <c r="M180" s="112"/>
      <c r="N180" s="52"/>
      <c r="O180" s="107">
        <f>D180+E180+F180</f>
        <v>0</v>
      </c>
    </row>
    <row r="181" ht="20.5" customHeight="1">
      <c r="A181" s="70"/>
      <c r="B181" t="s" s="80">
        <v>235</v>
      </c>
      <c r="C181" t="s" s="80">
        <v>236</v>
      </c>
      <c r="D181" s="68"/>
      <c r="E181" s="68"/>
      <c r="F181" s="68"/>
      <c r="G181" s="111"/>
      <c r="H181" s="135"/>
      <c r="I181" s="135"/>
      <c r="J181" s="112"/>
      <c r="K181" s="112"/>
      <c r="L181" s="112"/>
      <c r="M181" s="112"/>
      <c r="N181" s="52"/>
      <c r="O181" s="107">
        <f>D181+E181+F181</f>
        <v>0</v>
      </c>
    </row>
    <row r="182" ht="20.5" customHeight="1">
      <c r="A182" s="70"/>
      <c r="B182" t="s" s="80">
        <v>237</v>
      </c>
      <c r="C182" t="s" s="80">
        <v>238</v>
      </c>
      <c r="D182" s="68"/>
      <c r="E182" s="68"/>
      <c r="F182" s="68"/>
      <c r="G182" s="111"/>
      <c r="H182" s="135"/>
      <c r="I182" s="135"/>
      <c r="J182" s="112"/>
      <c r="K182" s="112"/>
      <c r="L182" s="112"/>
      <c r="M182" s="112"/>
      <c r="N182" s="52"/>
      <c r="O182" s="107">
        <f>D182+E182+F182</f>
        <v>0</v>
      </c>
    </row>
    <row r="183" ht="20.5" customHeight="1">
      <c r="A183" s="70"/>
      <c r="B183" t="s" s="80">
        <v>239</v>
      </c>
      <c r="C183" t="s" s="80">
        <v>240</v>
      </c>
      <c r="D183" s="68"/>
      <c r="E183" s="68"/>
      <c r="F183" s="68"/>
      <c r="G183" s="111"/>
      <c r="H183" s="135"/>
      <c r="I183" s="135"/>
      <c r="J183" s="112"/>
      <c r="K183" s="112"/>
      <c r="L183" s="112"/>
      <c r="M183" s="112"/>
      <c r="N183" s="52"/>
      <c r="O183" s="107">
        <f>D183+E183+F183</f>
        <v>0</v>
      </c>
    </row>
    <row r="184" ht="20.5" customHeight="1">
      <c r="A184" s="70"/>
      <c r="B184" t="s" s="80">
        <v>241</v>
      </c>
      <c r="C184" t="s" s="80">
        <v>242</v>
      </c>
      <c r="D184" s="68"/>
      <c r="E184" s="68"/>
      <c r="F184" s="68"/>
      <c r="G184" s="111"/>
      <c r="H184" s="135"/>
      <c r="I184" s="135"/>
      <c r="J184" s="112"/>
      <c r="K184" s="112"/>
      <c r="L184" s="112"/>
      <c r="M184" s="112"/>
      <c r="N184" s="52"/>
      <c r="O184" s="107">
        <f>D184+E184+F184</f>
        <v>0</v>
      </c>
    </row>
    <row r="185" ht="20.5" customHeight="1">
      <c r="A185" s="71"/>
      <c r="B185" t="s" s="80">
        <v>243</v>
      </c>
      <c r="C185" t="s" s="80">
        <v>244</v>
      </c>
      <c r="D185" s="68"/>
      <c r="E185" s="68"/>
      <c r="F185" s="68"/>
      <c r="G185" s="133"/>
      <c r="H185" s="134"/>
      <c r="I185" s="134"/>
      <c r="J185" s="112"/>
      <c r="K185" s="112"/>
      <c r="L185" s="112"/>
      <c r="M185" s="112"/>
      <c r="N185" s="52"/>
      <c r="O185" s="107">
        <f>D185+E185+F185</f>
        <v>0</v>
      </c>
    </row>
    <row r="186" ht="20.5" customHeight="1">
      <c r="A186" s="142"/>
      <c r="B186" t="s" s="74">
        <v>245</v>
      </c>
      <c r="C186" s="75"/>
      <c r="D186" t="s" s="82">
        <v>43</v>
      </c>
      <c r="E186" t="s" s="85">
        <v>46</v>
      </c>
      <c r="F186" t="s" s="86">
        <v>12</v>
      </c>
      <c r="G186" t="s" s="90">
        <v>56</v>
      </c>
      <c r="H186" t="s" s="81">
        <v>10</v>
      </c>
      <c r="I186" t="s" s="91">
        <v>57</v>
      </c>
      <c r="J186" s="143"/>
      <c r="K186" s="112"/>
      <c r="L186" s="112"/>
      <c r="M186" s="112"/>
      <c r="N186" s="52"/>
      <c r="O186" t="s" s="74">
        <v>245</v>
      </c>
    </row>
    <row r="187" ht="20.5" customHeight="1">
      <c r="A187" s="67"/>
      <c r="B187" t="s" s="80">
        <v>246</v>
      </c>
      <c r="C187" t="s" s="80">
        <v>247</v>
      </c>
      <c r="D187" s="68"/>
      <c r="E187" s="68"/>
      <c r="F187" s="68"/>
      <c r="G187" s="68"/>
      <c r="H187" s="68"/>
      <c r="I187" s="68"/>
      <c r="J187" s="143"/>
      <c r="K187" s="112"/>
      <c r="L187" s="112"/>
      <c r="M187" s="112"/>
      <c r="N187" s="52"/>
      <c r="O187" s="107">
        <f>D187+E187+F187+G187+H187+I187</f>
        <v>0</v>
      </c>
    </row>
    <row r="188" ht="20.5" customHeight="1">
      <c r="A188" s="70"/>
      <c r="B188" t="s" s="80">
        <v>248</v>
      </c>
      <c r="C188" t="s" s="80">
        <v>249</v>
      </c>
      <c r="D188" s="68"/>
      <c r="E188" s="68"/>
      <c r="F188" s="68"/>
      <c r="G188" s="68"/>
      <c r="H188" s="68"/>
      <c r="I188" s="68"/>
      <c r="J188" s="143"/>
      <c r="K188" s="112"/>
      <c r="L188" s="112"/>
      <c r="M188" s="112"/>
      <c r="N188" s="52"/>
      <c r="O188" s="107">
        <f>D188+E188+F188+G188+H188+I188</f>
        <v>0</v>
      </c>
    </row>
    <row r="189" ht="20.5" customHeight="1">
      <c r="A189" s="70"/>
      <c r="B189" t="s" s="80">
        <v>250</v>
      </c>
      <c r="C189" t="s" s="80">
        <v>251</v>
      </c>
      <c r="D189" s="68"/>
      <c r="E189" s="68"/>
      <c r="F189" s="68"/>
      <c r="G189" s="68"/>
      <c r="H189" s="68"/>
      <c r="I189" s="68"/>
      <c r="J189" s="143"/>
      <c r="K189" s="112"/>
      <c r="L189" s="112"/>
      <c r="M189" s="112"/>
      <c r="N189" s="52"/>
      <c r="O189" s="107">
        <f>D189+E189+F189+G189+H189+I189</f>
        <v>0</v>
      </c>
    </row>
    <row r="190" ht="20.5" customHeight="1">
      <c r="A190" s="71"/>
      <c r="B190" t="s" s="80">
        <v>252</v>
      </c>
      <c r="C190" t="s" s="80">
        <v>253</v>
      </c>
      <c r="D190" s="68"/>
      <c r="E190" s="68"/>
      <c r="F190" s="68"/>
      <c r="G190" s="68"/>
      <c r="H190" s="68"/>
      <c r="I190" s="68"/>
      <c r="J190" s="143"/>
      <c r="K190" s="112"/>
      <c r="L190" s="112"/>
      <c r="M190" s="112"/>
      <c r="N190" s="52"/>
      <c r="O190" s="107">
        <f>D190+E190+F190+G190+H190+I190</f>
        <v>0</v>
      </c>
    </row>
    <row r="191" ht="20.5" customHeight="1">
      <c r="A191" s="142"/>
      <c r="B191" t="s" s="74">
        <v>254</v>
      </c>
      <c r="C191" s="75"/>
      <c r="D191" t="s" s="55">
        <v>9</v>
      </c>
      <c r="E191" t="s" s="81">
        <v>10</v>
      </c>
      <c r="F191" t="s" s="86">
        <v>12</v>
      </c>
      <c r="G191" s="127"/>
      <c r="H191" s="128"/>
      <c r="I191" s="128"/>
      <c r="J191" s="112"/>
      <c r="K191" s="112"/>
      <c r="L191" s="112"/>
      <c r="M191" s="112"/>
      <c r="N191" s="52"/>
      <c r="O191" t="s" s="74">
        <v>255</v>
      </c>
    </row>
    <row r="192" ht="20.5" customHeight="1">
      <c r="A192" s="67"/>
      <c r="B192" t="s" s="80">
        <v>256</v>
      </c>
      <c r="C192" t="s" s="80">
        <v>257</v>
      </c>
      <c r="D192" s="68"/>
      <c r="E192" s="68"/>
      <c r="F192" s="68"/>
      <c r="G192" s="111"/>
      <c r="H192" s="135"/>
      <c r="I192" s="135"/>
      <c r="J192" s="112"/>
      <c r="K192" s="112"/>
      <c r="L192" s="112"/>
      <c r="M192" s="112"/>
      <c r="N192" s="52"/>
      <c r="O192" s="107">
        <f>D192+E192+F192</f>
        <v>0</v>
      </c>
    </row>
    <row r="193" ht="20.5" customHeight="1">
      <c r="A193" s="70"/>
      <c r="B193" t="s" s="80">
        <v>258</v>
      </c>
      <c r="C193" t="s" s="80">
        <v>259</v>
      </c>
      <c r="D193" s="68"/>
      <c r="E193" s="68"/>
      <c r="F193" s="68"/>
      <c r="G193" s="111"/>
      <c r="H193" s="135"/>
      <c r="I193" s="135"/>
      <c r="J193" s="112"/>
      <c r="K193" s="112"/>
      <c r="L193" s="112"/>
      <c r="M193" s="112"/>
      <c r="N193" s="52"/>
      <c r="O193" s="107">
        <f>D193+E193+F193</f>
        <v>0</v>
      </c>
    </row>
    <row r="194" ht="20.5" customHeight="1">
      <c r="A194" s="70"/>
      <c r="B194" t="s" s="80">
        <v>260</v>
      </c>
      <c r="C194" t="s" s="80">
        <v>261</v>
      </c>
      <c r="D194" s="68"/>
      <c r="E194" s="68"/>
      <c r="F194" s="68"/>
      <c r="G194" s="111"/>
      <c r="H194" s="135"/>
      <c r="I194" s="135"/>
      <c r="J194" s="112"/>
      <c r="K194" s="112"/>
      <c r="L194" s="112"/>
      <c r="M194" s="112"/>
      <c r="N194" s="52"/>
      <c r="O194" s="107">
        <f>D194+E194+F194</f>
        <v>0</v>
      </c>
    </row>
    <row r="195" ht="20.5" customHeight="1">
      <c r="A195" s="70"/>
      <c r="B195" t="s" s="80">
        <v>262</v>
      </c>
      <c r="C195" t="s" s="80">
        <v>263</v>
      </c>
      <c r="D195" s="68"/>
      <c r="E195" s="68"/>
      <c r="F195" s="68"/>
      <c r="G195" s="111"/>
      <c r="H195" s="135"/>
      <c r="I195" s="135"/>
      <c r="J195" s="112"/>
      <c r="K195" s="112"/>
      <c r="L195" s="112"/>
      <c r="M195" s="112"/>
      <c r="N195" s="52"/>
      <c r="O195" s="107">
        <f>D195+E195+F195</f>
        <v>0</v>
      </c>
    </row>
    <row r="196" ht="20.5" customHeight="1">
      <c r="A196" s="71"/>
      <c r="B196" t="s" s="80">
        <v>264</v>
      </c>
      <c r="C196" t="s" s="80">
        <v>265</v>
      </c>
      <c r="D196" s="68"/>
      <c r="E196" s="68"/>
      <c r="F196" s="68"/>
      <c r="G196" s="111"/>
      <c r="H196" s="135"/>
      <c r="I196" s="135"/>
      <c r="J196" s="112"/>
      <c r="K196" s="112"/>
      <c r="L196" s="112"/>
      <c r="M196" s="112"/>
      <c r="N196" s="52"/>
      <c r="O196" s="107">
        <f>D196+E196+F196</f>
        <v>0</v>
      </c>
    </row>
    <row r="197" ht="20.5" customHeight="1">
      <c r="A197" s="142"/>
      <c r="B197" t="s" s="74">
        <v>266</v>
      </c>
      <c r="C197" s="75"/>
      <c r="D197" t="s" s="55">
        <v>9</v>
      </c>
      <c r="E197" t="s" s="81">
        <v>10</v>
      </c>
      <c r="F197" t="s" s="86">
        <v>12</v>
      </c>
      <c r="G197" s="111"/>
      <c r="H197" s="135"/>
      <c r="I197" s="135"/>
      <c r="J197" s="112"/>
      <c r="K197" s="112"/>
      <c r="L197" s="112"/>
      <c r="M197" s="112"/>
      <c r="N197" s="52"/>
      <c r="O197" t="s" s="74">
        <v>266</v>
      </c>
    </row>
    <row r="198" ht="20.5" customHeight="1">
      <c r="A198" s="67"/>
      <c r="B198" t="s" s="80">
        <v>267</v>
      </c>
      <c r="C198" t="s" s="80">
        <v>268</v>
      </c>
      <c r="D198" s="68"/>
      <c r="E198" s="68"/>
      <c r="F198" s="68"/>
      <c r="G198" s="111"/>
      <c r="H198" s="135"/>
      <c r="I198" s="135"/>
      <c r="J198" s="112"/>
      <c r="K198" s="112"/>
      <c r="L198" s="112"/>
      <c r="M198" s="112"/>
      <c r="N198" s="52"/>
      <c r="O198" s="107">
        <f>D198+E198+F198</f>
        <v>0</v>
      </c>
    </row>
    <row r="199" ht="20.5" customHeight="1">
      <c r="A199" s="70"/>
      <c r="B199" t="s" s="80">
        <v>269</v>
      </c>
      <c r="C199" t="s" s="80">
        <v>270</v>
      </c>
      <c r="D199" s="68"/>
      <c r="E199" s="68"/>
      <c r="F199" s="68"/>
      <c r="G199" s="111"/>
      <c r="H199" s="135"/>
      <c r="I199" s="135"/>
      <c r="J199" s="112"/>
      <c r="K199" s="112"/>
      <c r="L199" s="112"/>
      <c r="M199" s="112"/>
      <c r="N199" s="52"/>
      <c r="O199" s="107">
        <f>D199+E199+F199</f>
        <v>0</v>
      </c>
    </row>
    <row r="200" ht="20.5" customHeight="1">
      <c r="A200" s="70"/>
      <c r="B200" t="s" s="80">
        <v>271</v>
      </c>
      <c r="C200" t="s" s="80">
        <v>272</v>
      </c>
      <c r="D200" s="68"/>
      <c r="E200" s="68"/>
      <c r="F200" s="68"/>
      <c r="G200" s="111"/>
      <c r="H200" s="135"/>
      <c r="I200" s="135"/>
      <c r="J200" s="112"/>
      <c r="K200" s="112"/>
      <c r="L200" s="112"/>
      <c r="M200" s="112"/>
      <c r="N200" s="52"/>
      <c r="O200" s="107">
        <f>D200+E200+F200</f>
        <v>0</v>
      </c>
    </row>
    <row r="201" ht="20.5" customHeight="1">
      <c r="A201" s="70"/>
      <c r="B201" t="s" s="80">
        <v>273</v>
      </c>
      <c r="C201" t="s" s="80">
        <v>274</v>
      </c>
      <c r="D201" s="68"/>
      <c r="E201" s="68"/>
      <c r="F201" s="68"/>
      <c r="G201" s="111"/>
      <c r="H201" s="135"/>
      <c r="I201" s="135"/>
      <c r="J201" s="112"/>
      <c r="K201" s="112"/>
      <c r="L201" s="112"/>
      <c r="M201" s="112"/>
      <c r="N201" s="52"/>
      <c r="O201" s="107">
        <f>D201+E201+F201</f>
        <v>0</v>
      </c>
    </row>
    <row r="202" ht="20.5" customHeight="1">
      <c r="A202" s="71"/>
      <c r="B202" t="s" s="80">
        <v>275</v>
      </c>
      <c r="C202" t="s" s="80">
        <v>276</v>
      </c>
      <c r="D202" s="68"/>
      <c r="E202" s="68"/>
      <c r="F202" s="68"/>
      <c r="G202" s="111"/>
      <c r="H202" s="135"/>
      <c r="I202" s="135"/>
      <c r="J202" s="112"/>
      <c r="K202" s="112"/>
      <c r="L202" s="112"/>
      <c r="M202" s="112"/>
      <c r="N202" s="52"/>
      <c r="O202" s="107">
        <f>D202+E202+F202</f>
        <v>0</v>
      </c>
    </row>
    <row r="203" ht="20.5" customHeight="1">
      <c r="A203" s="142"/>
      <c r="B203" t="s" s="74">
        <v>277</v>
      </c>
      <c r="C203" s="75"/>
      <c r="D203" t="s" s="55">
        <v>9</v>
      </c>
      <c r="E203" t="s" s="81">
        <v>10</v>
      </c>
      <c r="F203" t="s" s="86">
        <v>12</v>
      </c>
      <c r="G203" s="111"/>
      <c r="H203" s="135"/>
      <c r="I203" s="135"/>
      <c r="J203" s="112"/>
      <c r="K203" s="112"/>
      <c r="L203" s="112"/>
      <c r="M203" s="112"/>
      <c r="N203" s="52"/>
      <c r="O203" t="s" s="74">
        <v>278</v>
      </c>
    </row>
    <row r="204" ht="20.5" customHeight="1">
      <c r="A204" s="67"/>
      <c r="B204" t="s" s="80">
        <v>279</v>
      </c>
      <c r="C204" t="s" s="80">
        <v>280</v>
      </c>
      <c r="D204" s="68"/>
      <c r="E204" s="68"/>
      <c r="F204" s="68"/>
      <c r="G204" s="111"/>
      <c r="H204" s="135"/>
      <c r="I204" s="135"/>
      <c r="J204" s="112"/>
      <c r="K204" s="112"/>
      <c r="L204" s="112"/>
      <c r="M204" s="112"/>
      <c r="N204" s="52"/>
      <c r="O204" s="107">
        <f>D204+E204+F204</f>
        <v>0</v>
      </c>
    </row>
    <row r="205" ht="20.5" customHeight="1">
      <c r="A205" s="70"/>
      <c r="B205" t="s" s="80">
        <v>281</v>
      </c>
      <c r="C205" t="s" s="80">
        <v>282</v>
      </c>
      <c r="D205" s="68"/>
      <c r="E205" s="68"/>
      <c r="F205" s="68"/>
      <c r="G205" s="111"/>
      <c r="H205" s="135"/>
      <c r="I205" s="135"/>
      <c r="J205" s="112"/>
      <c r="K205" s="112"/>
      <c r="L205" s="112"/>
      <c r="M205" s="112"/>
      <c r="N205" s="52"/>
      <c r="O205" s="107">
        <f>D205+E205+F205</f>
        <v>0</v>
      </c>
    </row>
    <row r="206" ht="20.5" customHeight="1">
      <c r="A206" s="70"/>
      <c r="B206" t="s" s="80">
        <v>283</v>
      </c>
      <c r="C206" t="s" s="80">
        <v>284</v>
      </c>
      <c r="D206" s="68"/>
      <c r="E206" s="68"/>
      <c r="F206" s="68"/>
      <c r="G206" s="111"/>
      <c r="H206" s="135"/>
      <c r="I206" s="135"/>
      <c r="J206" s="112"/>
      <c r="K206" s="112"/>
      <c r="L206" s="112"/>
      <c r="M206" s="112"/>
      <c r="N206" s="52"/>
      <c r="O206" s="107">
        <f>D206+E206+F206</f>
        <v>0</v>
      </c>
    </row>
    <row r="207" ht="20.5" customHeight="1">
      <c r="A207" s="70"/>
      <c r="B207" t="s" s="80">
        <v>285</v>
      </c>
      <c r="C207" t="s" s="80">
        <v>286</v>
      </c>
      <c r="D207" s="68"/>
      <c r="E207" s="68"/>
      <c r="F207" s="68"/>
      <c r="G207" s="111"/>
      <c r="H207" s="135"/>
      <c r="I207" s="135"/>
      <c r="J207" s="112"/>
      <c r="K207" s="112"/>
      <c r="L207" s="112"/>
      <c r="M207" s="112"/>
      <c r="N207" s="52"/>
      <c r="O207" s="107">
        <f>D207+E207+F207</f>
        <v>0</v>
      </c>
    </row>
    <row r="208" ht="20.5" customHeight="1">
      <c r="A208" s="71"/>
      <c r="B208" t="s" s="80">
        <v>287</v>
      </c>
      <c r="C208" t="s" s="80">
        <v>288</v>
      </c>
      <c r="D208" s="68"/>
      <c r="E208" s="68"/>
      <c r="F208" s="68"/>
      <c r="G208" s="133"/>
      <c r="H208" s="134"/>
      <c r="I208" s="135"/>
      <c r="J208" s="112"/>
      <c r="K208" s="112"/>
      <c r="L208" s="112"/>
      <c r="M208" s="112"/>
      <c r="N208" s="52"/>
      <c r="O208" s="107">
        <f>D208+E208+F208</f>
        <v>0</v>
      </c>
    </row>
    <row r="209" ht="20.5" customHeight="1">
      <c r="A209" s="142"/>
      <c r="B209" t="s" s="74">
        <v>289</v>
      </c>
      <c r="C209" s="75"/>
      <c r="D209" t="s" s="82">
        <v>43</v>
      </c>
      <c r="E209" t="s" s="85">
        <v>46</v>
      </c>
      <c r="F209" t="s" s="86">
        <v>12</v>
      </c>
      <c r="G209" t="s" s="90">
        <v>56</v>
      </c>
      <c r="H209" t="s" s="81">
        <v>10</v>
      </c>
      <c r="I209" s="111"/>
      <c r="J209" s="112"/>
      <c r="K209" s="112"/>
      <c r="L209" s="112"/>
      <c r="M209" s="112"/>
      <c r="N209" s="52"/>
      <c r="O209" t="s" s="74">
        <v>289</v>
      </c>
    </row>
    <row r="210" ht="20.5" customHeight="1">
      <c r="A210" s="67"/>
      <c r="B210" t="s" s="80">
        <v>290</v>
      </c>
      <c r="C210" t="s" s="80">
        <v>291</v>
      </c>
      <c r="D210" s="68"/>
      <c r="E210" s="68"/>
      <c r="F210" s="68"/>
      <c r="G210" s="68"/>
      <c r="H210" s="68"/>
      <c r="I210" s="111"/>
      <c r="J210" s="112"/>
      <c r="K210" s="112"/>
      <c r="L210" s="112"/>
      <c r="M210" s="112"/>
      <c r="N210" s="52"/>
      <c r="O210" s="107">
        <f>D210+E210+F210+G210+H210</f>
        <v>0</v>
      </c>
    </row>
    <row r="211" ht="20.5" customHeight="1">
      <c r="A211" s="71"/>
      <c r="B211" t="s" s="80">
        <v>292</v>
      </c>
      <c r="C211" t="s" s="80">
        <v>227</v>
      </c>
      <c r="D211" s="68"/>
      <c r="E211" s="68"/>
      <c r="F211" s="68"/>
      <c r="G211" s="110"/>
      <c r="H211" s="68"/>
      <c r="I211" s="111"/>
      <c r="J211" s="112"/>
      <c r="K211" s="112"/>
      <c r="L211" s="112"/>
      <c r="M211" s="112"/>
      <c r="N211" s="52"/>
      <c r="O211" s="107">
        <f>D211+E211+F211+G211+H211</f>
        <v>0</v>
      </c>
    </row>
    <row r="212" ht="20.5" customHeight="1">
      <c r="A212" s="142"/>
      <c r="B212" t="s" s="74">
        <v>293</v>
      </c>
      <c r="C212" s="75"/>
      <c r="D212" t="s" s="55">
        <v>9</v>
      </c>
      <c r="E212" t="s" s="81">
        <v>10</v>
      </c>
      <c r="F212" t="s" s="86">
        <v>12</v>
      </c>
      <c r="G212" t="s" s="59">
        <v>13</v>
      </c>
      <c r="H212" s="127"/>
      <c r="I212" s="135"/>
      <c r="J212" s="112"/>
      <c r="K212" s="112"/>
      <c r="L212" s="112"/>
      <c r="M212" s="112"/>
      <c r="N212" s="52"/>
      <c r="O212" t="s" s="74">
        <v>293</v>
      </c>
    </row>
    <row r="213" ht="20.5" customHeight="1">
      <c r="A213" s="67"/>
      <c r="B213" t="s" s="80">
        <v>294</v>
      </c>
      <c r="C213" t="s" s="80">
        <v>295</v>
      </c>
      <c r="D213" s="68"/>
      <c r="E213" s="68"/>
      <c r="F213" s="68"/>
      <c r="G213" s="68"/>
      <c r="H213" s="111"/>
      <c r="I213" s="135"/>
      <c r="J213" s="112"/>
      <c r="K213" s="112"/>
      <c r="L213" s="112"/>
      <c r="M213" s="112"/>
      <c r="N213" s="52"/>
      <c r="O213" s="107">
        <f>D213+E213+F213+G213</f>
        <v>0</v>
      </c>
    </row>
    <row r="214" ht="20.5" customHeight="1">
      <c r="A214" s="70"/>
      <c r="B214" t="s" s="80">
        <v>296</v>
      </c>
      <c r="C214" t="s" s="80">
        <v>297</v>
      </c>
      <c r="D214" s="68"/>
      <c r="E214" s="68"/>
      <c r="F214" s="68"/>
      <c r="G214" s="68"/>
      <c r="H214" s="111"/>
      <c r="I214" s="135"/>
      <c r="J214" s="112"/>
      <c r="K214" s="112"/>
      <c r="L214" s="112"/>
      <c r="M214" s="112"/>
      <c r="N214" s="52"/>
      <c r="O214" s="107">
        <f>D214+E214+F214+G214</f>
        <v>0</v>
      </c>
    </row>
    <row r="215" ht="20.5" customHeight="1">
      <c r="A215" s="70"/>
      <c r="B215" t="s" s="80">
        <v>298</v>
      </c>
      <c r="C215" t="s" s="80">
        <v>299</v>
      </c>
      <c r="D215" s="68"/>
      <c r="E215" s="68"/>
      <c r="F215" s="68"/>
      <c r="G215" s="68"/>
      <c r="H215" s="111"/>
      <c r="I215" s="135"/>
      <c r="J215" s="112"/>
      <c r="K215" s="112"/>
      <c r="L215" s="112"/>
      <c r="M215" s="112"/>
      <c r="N215" s="52"/>
      <c r="O215" s="107">
        <f>D215+E215+F215+G215</f>
        <v>0</v>
      </c>
    </row>
    <row r="216" ht="20.5" customHeight="1">
      <c r="A216" s="70"/>
      <c r="B216" t="s" s="80">
        <v>300</v>
      </c>
      <c r="C216" t="s" s="80">
        <v>301</v>
      </c>
      <c r="D216" s="68"/>
      <c r="E216" s="68"/>
      <c r="F216" s="68"/>
      <c r="G216" s="68"/>
      <c r="H216" s="111"/>
      <c r="I216" s="135"/>
      <c r="J216" s="112"/>
      <c r="K216" s="112"/>
      <c r="L216" s="112"/>
      <c r="M216" s="112"/>
      <c r="N216" s="52"/>
      <c r="O216" s="107">
        <f>D216+E216+F216+G216</f>
        <v>0</v>
      </c>
    </row>
    <row r="217" ht="20.5" customHeight="1">
      <c r="A217" s="70"/>
      <c r="B217" t="s" s="80">
        <v>302</v>
      </c>
      <c r="C217" t="s" s="80">
        <v>282</v>
      </c>
      <c r="D217" s="68"/>
      <c r="E217" s="68"/>
      <c r="F217" s="68"/>
      <c r="G217" s="68"/>
      <c r="H217" s="111"/>
      <c r="I217" s="135"/>
      <c r="J217" s="112"/>
      <c r="K217" s="112"/>
      <c r="L217" s="112"/>
      <c r="M217" s="112"/>
      <c r="N217" s="52"/>
      <c r="O217" s="107">
        <f>D217+E217+F217+G217</f>
        <v>0</v>
      </c>
    </row>
    <row r="218" ht="20.5" customHeight="1">
      <c r="A218" s="71"/>
      <c r="B218" t="s" s="80">
        <v>303</v>
      </c>
      <c r="C218" t="s" s="80">
        <v>304</v>
      </c>
      <c r="D218" s="68"/>
      <c r="E218" s="68"/>
      <c r="F218" s="68"/>
      <c r="G218" s="68"/>
      <c r="H218" s="111"/>
      <c r="I218" s="135"/>
      <c r="J218" s="112"/>
      <c r="K218" s="112"/>
      <c r="L218" s="112"/>
      <c r="M218" s="112"/>
      <c r="N218" s="52"/>
      <c r="O218" s="107">
        <f>D218+E218+F218+G218</f>
        <v>0</v>
      </c>
    </row>
    <row r="219" ht="20.5" customHeight="1">
      <c r="A219" s="142"/>
      <c r="B219" t="s" s="74">
        <v>305</v>
      </c>
      <c r="C219" s="75"/>
      <c r="D219" t="s" s="82">
        <v>43</v>
      </c>
      <c r="E219" t="s" s="81">
        <v>10</v>
      </c>
      <c r="F219" t="s" s="86">
        <v>12</v>
      </c>
      <c r="G219" t="s" s="102">
        <v>118</v>
      </c>
      <c r="H219" s="111"/>
      <c r="I219" s="135"/>
      <c r="J219" s="112"/>
      <c r="K219" s="112"/>
      <c r="L219" s="112"/>
      <c r="M219" s="112"/>
      <c r="N219" s="52"/>
      <c r="O219" t="s" s="74">
        <v>305</v>
      </c>
    </row>
    <row r="220" ht="20.5" customHeight="1">
      <c r="A220" s="67"/>
      <c r="B220" t="s" s="80">
        <v>306</v>
      </c>
      <c r="C220" t="s" s="80">
        <v>307</v>
      </c>
      <c r="D220" s="68"/>
      <c r="E220" s="68"/>
      <c r="F220" s="68"/>
      <c r="G220" s="68"/>
      <c r="H220" s="111"/>
      <c r="I220" s="135"/>
      <c r="J220" s="112"/>
      <c r="K220" s="112"/>
      <c r="L220" s="112"/>
      <c r="M220" s="112"/>
      <c r="N220" s="52"/>
      <c r="O220" s="107">
        <f>D220+E220+F220+G220</f>
        <v>0</v>
      </c>
    </row>
    <row r="221" ht="20.5" customHeight="1">
      <c r="A221" s="70"/>
      <c r="B221" t="s" s="80">
        <v>308</v>
      </c>
      <c r="C221" t="s" s="80">
        <v>309</v>
      </c>
      <c r="D221" s="68"/>
      <c r="E221" s="68"/>
      <c r="F221" s="68"/>
      <c r="G221" s="68"/>
      <c r="H221" s="111"/>
      <c r="I221" s="135"/>
      <c r="J221" s="112"/>
      <c r="K221" s="112"/>
      <c r="L221" s="112"/>
      <c r="M221" s="112"/>
      <c r="N221" s="52"/>
      <c r="O221" s="107">
        <f>D221+E221+F221+G221</f>
        <v>0</v>
      </c>
    </row>
    <row r="222" ht="20.5" customHeight="1">
      <c r="A222" s="70"/>
      <c r="B222" t="s" s="80">
        <v>310</v>
      </c>
      <c r="C222" t="s" s="80">
        <v>311</v>
      </c>
      <c r="D222" s="68"/>
      <c r="E222" s="68"/>
      <c r="F222" s="68"/>
      <c r="G222" s="68"/>
      <c r="H222" s="111"/>
      <c r="I222" s="135"/>
      <c r="J222" s="112"/>
      <c r="K222" s="112"/>
      <c r="L222" s="112"/>
      <c r="M222" s="112"/>
      <c r="N222" s="52"/>
      <c r="O222" s="107">
        <f>D222+E222+F222+G222</f>
        <v>0</v>
      </c>
    </row>
    <row r="223" ht="20.5" customHeight="1">
      <c r="A223" s="70"/>
      <c r="B223" t="s" s="80">
        <v>312</v>
      </c>
      <c r="C223" t="s" s="80">
        <v>313</v>
      </c>
      <c r="D223" s="68"/>
      <c r="E223" s="68"/>
      <c r="F223" s="68"/>
      <c r="G223" s="68"/>
      <c r="H223" s="111"/>
      <c r="I223" s="135"/>
      <c r="J223" s="112"/>
      <c r="K223" s="112"/>
      <c r="L223" s="112"/>
      <c r="M223" s="112"/>
      <c r="N223" s="52"/>
      <c r="O223" s="107">
        <f>D223+E223+F223+G223</f>
        <v>0</v>
      </c>
    </row>
    <row r="224" ht="20.5" customHeight="1">
      <c r="A224" s="70"/>
      <c r="B224" t="s" s="80">
        <v>314</v>
      </c>
      <c r="C224" t="s" s="80">
        <v>227</v>
      </c>
      <c r="D224" s="68"/>
      <c r="E224" s="68"/>
      <c r="F224" s="68"/>
      <c r="G224" s="68"/>
      <c r="H224" s="111"/>
      <c r="I224" s="135"/>
      <c r="J224" s="112"/>
      <c r="K224" s="112"/>
      <c r="L224" s="112"/>
      <c r="M224" s="112"/>
      <c r="N224" s="52"/>
      <c r="O224" s="107">
        <f>D224+E224+F224+G224</f>
        <v>0</v>
      </c>
    </row>
    <row r="225" ht="20.5" customHeight="1">
      <c r="A225" s="71"/>
      <c r="B225" t="s" s="80">
        <v>315</v>
      </c>
      <c r="C225" t="s" s="80">
        <v>316</v>
      </c>
      <c r="D225" s="68"/>
      <c r="E225" s="68"/>
      <c r="F225" s="68"/>
      <c r="G225" s="68"/>
      <c r="H225" s="133"/>
      <c r="I225" s="134"/>
      <c r="J225" s="115"/>
      <c r="K225" s="112"/>
      <c r="L225" s="112"/>
      <c r="M225" s="112"/>
      <c r="N225" s="52"/>
      <c r="O225" s="107">
        <f>D225+E225+F225+G225</f>
        <v>0</v>
      </c>
    </row>
    <row r="226" ht="20.5" customHeight="1">
      <c r="A226" s="142"/>
      <c r="B226" t="s" s="74">
        <v>317</v>
      </c>
      <c r="C226" s="75"/>
      <c r="D226" t="s" s="82">
        <v>43</v>
      </c>
      <c r="E226" t="s" s="89">
        <v>55</v>
      </c>
      <c r="F226" t="s" s="85">
        <v>46</v>
      </c>
      <c r="G226" t="s" s="86">
        <v>12</v>
      </c>
      <c r="H226" t="s" s="90">
        <v>56</v>
      </c>
      <c r="I226" t="s" s="81">
        <v>10</v>
      </c>
      <c r="J226" t="s" s="91">
        <v>57</v>
      </c>
      <c r="K226" s="143"/>
      <c r="L226" s="112"/>
      <c r="M226" s="112"/>
      <c r="N226" s="52"/>
      <c r="O226" t="s" s="74">
        <v>317</v>
      </c>
    </row>
    <row r="227" ht="20.5" customHeight="1">
      <c r="A227" s="67"/>
      <c r="B227" t="s" s="80">
        <v>318</v>
      </c>
      <c r="C227" t="s" s="80">
        <v>319</v>
      </c>
      <c r="D227" s="68"/>
      <c r="E227" s="68"/>
      <c r="F227" s="68"/>
      <c r="G227" s="68"/>
      <c r="H227" s="68"/>
      <c r="I227" s="68"/>
      <c r="J227" s="64"/>
      <c r="K227" s="143"/>
      <c r="L227" s="112"/>
      <c r="M227" s="112"/>
      <c r="N227" s="52"/>
      <c r="O227" s="107">
        <f>D227+E227+F227+G227+H227+I227+J227</f>
        <v>0</v>
      </c>
    </row>
    <row r="228" ht="20.5" customHeight="1">
      <c r="A228" s="70"/>
      <c r="B228" t="s" s="80">
        <v>320</v>
      </c>
      <c r="C228" t="s" s="80">
        <v>321</v>
      </c>
      <c r="D228" s="68"/>
      <c r="E228" s="68"/>
      <c r="F228" s="68"/>
      <c r="G228" s="68"/>
      <c r="H228" s="68"/>
      <c r="I228" s="68"/>
      <c r="J228" s="64"/>
      <c r="K228" s="143"/>
      <c r="L228" s="112"/>
      <c r="M228" s="112"/>
      <c r="N228" s="52"/>
      <c r="O228" s="107">
        <f>D228+E228+F228+G228+H228+I228+J228</f>
        <v>0</v>
      </c>
    </row>
    <row r="229" ht="20.5" customHeight="1">
      <c r="A229" s="70"/>
      <c r="B229" t="s" s="80">
        <v>322</v>
      </c>
      <c r="C229" t="s" s="80">
        <v>323</v>
      </c>
      <c r="D229" s="68"/>
      <c r="E229" s="68"/>
      <c r="F229" s="68"/>
      <c r="G229" s="68"/>
      <c r="H229" s="68"/>
      <c r="I229" s="68"/>
      <c r="J229" s="64"/>
      <c r="K229" s="143"/>
      <c r="L229" s="112"/>
      <c r="M229" s="112"/>
      <c r="N229" s="52"/>
      <c r="O229" s="107">
        <f>D229+E229+F229+G229+H229+I229+J229</f>
        <v>0</v>
      </c>
    </row>
    <row r="230" ht="20.5" customHeight="1">
      <c r="A230" s="70"/>
      <c r="B230" t="s" s="80">
        <v>324</v>
      </c>
      <c r="C230" t="s" s="80">
        <v>325</v>
      </c>
      <c r="D230" s="68"/>
      <c r="E230" s="68"/>
      <c r="F230" s="68"/>
      <c r="G230" s="68"/>
      <c r="H230" s="68"/>
      <c r="I230" s="68"/>
      <c r="J230" s="64"/>
      <c r="K230" s="143"/>
      <c r="L230" s="112"/>
      <c r="M230" s="112"/>
      <c r="N230" s="52"/>
      <c r="O230" s="107">
        <f>D230+E230+F230+G230+H230+I230+J230</f>
        <v>0</v>
      </c>
    </row>
    <row r="231" ht="20.5" customHeight="1">
      <c r="A231" s="71"/>
      <c r="B231" t="s" s="80">
        <v>326</v>
      </c>
      <c r="C231" t="s" s="80">
        <v>327</v>
      </c>
      <c r="D231" s="68"/>
      <c r="E231" s="68"/>
      <c r="F231" s="68"/>
      <c r="G231" s="68"/>
      <c r="H231" s="68"/>
      <c r="I231" s="68"/>
      <c r="J231" s="64"/>
      <c r="K231" s="143"/>
      <c r="L231" s="112"/>
      <c r="M231" s="112"/>
      <c r="N231" s="52"/>
      <c r="O231" s="107">
        <f>D231+E231+F231+G231+H231+I231+J231</f>
        <v>0</v>
      </c>
    </row>
    <row r="232" ht="20.5" customHeight="1">
      <c r="A232" s="73"/>
      <c r="B232" t="s" s="74">
        <v>328</v>
      </c>
      <c r="C232" s="75"/>
      <c r="D232" t="s" s="82">
        <v>43</v>
      </c>
      <c r="E232" t="s" s="85">
        <v>46</v>
      </c>
      <c r="F232" t="s" s="86">
        <v>12</v>
      </c>
      <c r="G232" t="s" s="90">
        <v>56</v>
      </c>
      <c r="H232" t="s" s="81">
        <v>10</v>
      </c>
      <c r="I232" t="s" s="91">
        <v>57</v>
      </c>
      <c r="J232" s="116"/>
      <c r="K232" s="112"/>
      <c r="L232" s="112"/>
      <c r="M232" s="112"/>
      <c r="N232" s="52"/>
      <c r="O232" t="s" s="74">
        <v>329</v>
      </c>
    </row>
    <row r="233" ht="20.5" customHeight="1">
      <c r="A233" s="126"/>
      <c r="B233" t="s" s="80">
        <v>330</v>
      </c>
      <c r="C233" t="s" s="80">
        <v>331</v>
      </c>
      <c r="D233" s="68"/>
      <c r="E233" s="68"/>
      <c r="F233" s="68"/>
      <c r="G233" s="68"/>
      <c r="H233" s="68"/>
      <c r="I233" s="68"/>
      <c r="J233" s="143"/>
      <c r="K233" s="112"/>
      <c r="L233" s="112"/>
      <c r="M233" s="112"/>
      <c r="N233" s="52"/>
      <c r="O233" s="107">
        <f>D233+E233+F233+G233+H233+I233</f>
        <v>0</v>
      </c>
    </row>
    <row r="234" ht="20.5" customHeight="1">
      <c r="A234" s="70"/>
      <c r="B234" t="s" s="80">
        <v>332</v>
      </c>
      <c r="C234" t="s" s="80">
        <v>333</v>
      </c>
      <c r="D234" s="68"/>
      <c r="E234" s="68"/>
      <c r="F234" s="68"/>
      <c r="G234" s="68"/>
      <c r="H234" s="68"/>
      <c r="I234" s="68"/>
      <c r="J234" s="143"/>
      <c r="K234" s="112"/>
      <c r="L234" s="112"/>
      <c r="M234" s="112"/>
      <c r="N234" s="52"/>
      <c r="O234" s="107">
        <f>D234+E234+F234+G234+H234+I234</f>
        <v>0</v>
      </c>
    </row>
    <row r="235" ht="20.5" customHeight="1">
      <c r="A235" s="70"/>
      <c r="B235" t="s" s="80">
        <v>334</v>
      </c>
      <c r="C235" t="s" s="80">
        <v>335</v>
      </c>
      <c r="D235" s="68"/>
      <c r="E235" s="68"/>
      <c r="F235" s="68"/>
      <c r="G235" s="68"/>
      <c r="H235" s="68"/>
      <c r="I235" s="68"/>
      <c r="J235" s="143"/>
      <c r="K235" s="112"/>
      <c r="L235" s="112"/>
      <c r="M235" s="112"/>
      <c r="N235" s="52"/>
      <c r="O235" s="107">
        <f>D235+E235+F235+G235+H235+I235</f>
        <v>0</v>
      </c>
    </row>
    <row r="236" ht="20.5" customHeight="1">
      <c r="A236" s="71"/>
      <c r="B236" t="s" s="80">
        <v>336</v>
      </c>
      <c r="C236" t="s" s="80">
        <v>337</v>
      </c>
      <c r="D236" s="68"/>
      <c r="E236" s="68"/>
      <c r="F236" s="68"/>
      <c r="G236" s="68"/>
      <c r="H236" s="68"/>
      <c r="I236" s="68"/>
      <c r="J236" s="143"/>
      <c r="K236" s="112"/>
      <c r="L236" s="112"/>
      <c r="M236" s="112"/>
      <c r="N236" s="52"/>
      <c r="O236" s="107">
        <f>D236+E236+F236+G236+H236+I236</f>
        <v>0</v>
      </c>
    </row>
    <row r="237" ht="20.5" customHeight="1">
      <c r="A237" s="142"/>
      <c r="B237" t="s" s="74">
        <v>338</v>
      </c>
      <c r="C237" s="75"/>
      <c r="D237" t="s" s="82">
        <v>43</v>
      </c>
      <c r="E237" t="s" s="85">
        <v>46</v>
      </c>
      <c r="F237" t="s" s="86">
        <v>12</v>
      </c>
      <c r="G237" t="s" s="90">
        <v>56</v>
      </c>
      <c r="H237" t="s" s="81">
        <v>10</v>
      </c>
      <c r="I237" s="144"/>
      <c r="J237" s="112"/>
      <c r="K237" s="112"/>
      <c r="L237" s="112"/>
      <c r="M237" s="112"/>
      <c r="N237" s="52"/>
      <c r="O237" t="s" s="74">
        <v>339</v>
      </c>
    </row>
    <row r="238" ht="20.5" customHeight="1">
      <c r="A238" s="92"/>
      <c r="B238" t="s" s="80">
        <v>340</v>
      </c>
      <c r="C238" t="s" s="80">
        <v>231</v>
      </c>
      <c r="D238" s="68"/>
      <c r="E238" s="68"/>
      <c r="F238" s="68"/>
      <c r="G238" s="68"/>
      <c r="H238" s="68"/>
      <c r="I238" s="143"/>
      <c r="J238" s="112"/>
      <c r="K238" s="112"/>
      <c r="L238" s="112"/>
      <c r="M238" s="112"/>
      <c r="N238" s="52"/>
      <c r="O238" s="107">
        <f>D238+E238+F238+G238+H238</f>
        <v>0</v>
      </c>
    </row>
    <row r="239" ht="20.5" customHeight="1">
      <c r="A239" s="142"/>
      <c r="B239" t="s" s="74">
        <v>341</v>
      </c>
      <c r="C239" s="75"/>
      <c r="D239" t="s" s="85">
        <v>46</v>
      </c>
      <c r="E239" t="s" s="86">
        <v>12</v>
      </c>
      <c r="F239" t="s" s="90">
        <v>56</v>
      </c>
      <c r="G239" t="s" s="81">
        <v>10</v>
      </c>
      <c r="H239" s="127"/>
      <c r="I239" s="135"/>
      <c r="J239" s="112"/>
      <c r="K239" s="112"/>
      <c r="L239" s="112"/>
      <c r="M239" s="112"/>
      <c r="N239" s="52"/>
      <c r="O239" t="s" s="74">
        <v>341</v>
      </c>
    </row>
    <row r="240" ht="20.5" customHeight="1">
      <c r="A240" s="67"/>
      <c r="B240" t="s" s="80">
        <v>342</v>
      </c>
      <c r="C240" t="s" s="80">
        <v>331</v>
      </c>
      <c r="D240" s="68"/>
      <c r="E240" s="68"/>
      <c r="F240" s="68"/>
      <c r="G240" s="68"/>
      <c r="H240" s="111"/>
      <c r="I240" s="135"/>
      <c r="J240" s="112"/>
      <c r="K240" s="112"/>
      <c r="L240" s="112"/>
      <c r="M240" s="112"/>
      <c r="N240" s="52"/>
      <c r="O240" s="107">
        <f>D240+E240+F240+G240</f>
        <v>0</v>
      </c>
    </row>
    <row r="241" ht="20.5" customHeight="1">
      <c r="A241" s="70"/>
      <c r="B241" t="s" s="80">
        <v>343</v>
      </c>
      <c r="C241" t="s" s="80">
        <v>344</v>
      </c>
      <c r="D241" s="68"/>
      <c r="E241" s="68"/>
      <c r="F241" s="68"/>
      <c r="G241" s="68"/>
      <c r="H241" s="111"/>
      <c r="I241" s="135"/>
      <c r="J241" s="112"/>
      <c r="K241" s="112"/>
      <c r="L241" s="112"/>
      <c r="M241" s="112"/>
      <c r="N241" s="52"/>
      <c r="O241" s="107">
        <f>D241+E241+F241+G241</f>
        <v>0</v>
      </c>
    </row>
    <row r="242" ht="20.5" customHeight="1">
      <c r="A242" s="70"/>
      <c r="B242" t="s" s="80">
        <v>345</v>
      </c>
      <c r="C242" t="s" s="80">
        <v>335</v>
      </c>
      <c r="D242" s="68"/>
      <c r="E242" s="68"/>
      <c r="F242" s="68"/>
      <c r="G242" s="68"/>
      <c r="H242" s="111"/>
      <c r="I242" s="135"/>
      <c r="J242" s="112"/>
      <c r="K242" s="112"/>
      <c r="L242" s="112"/>
      <c r="M242" s="112"/>
      <c r="N242" s="52"/>
      <c r="O242" s="107">
        <f>D242+E242+F242+G242</f>
        <v>0</v>
      </c>
    </row>
    <row r="243" ht="20.5" customHeight="1">
      <c r="A243" s="70"/>
      <c r="B243" t="s" s="80">
        <v>346</v>
      </c>
      <c r="C243" t="s" s="80">
        <v>347</v>
      </c>
      <c r="D243" s="68"/>
      <c r="E243" s="68"/>
      <c r="F243" s="68"/>
      <c r="G243" s="68"/>
      <c r="H243" s="111"/>
      <c r="I243" s="135"/>
      <c r="J243" s="112"/>
      <c r="K243" s="112"/>
      <c r="L243" s="112"/>
      <c r="M243" s="112"/>
      <c r="N243" s="52"/>
      <c r="O243" s="107">
        <f>D243+E243+F243+G243</f>
        <v>0</v>
      </c>
    </row>
    <row r="244" ht="20.5" customHeight="1">
      <c r="A244" s="71"/>
      <c r="B244" t="s" s="80">
        <v>348</v>
      </c>
      <c r="C244" t="s" s="80">
        <v>327</v>
      </c>
      <c r="D244" s="68"/>
      <c r="E244" s="68"/>
      <c r="F244" s="68"/>
      <c r="G244" s="68"/>
      <c r="H244" s="111"/>
      <c r="I244" s="135"/>
      <c r="J244" s="112"/>
      <c r="K244" s="112"/>
      <c r="L244" s="112"/>
      <c r="M244" s="112"/>
      <c r="N244" s="52"/>
      <c r="O244" s="107">
        <f>D244+E244+F244+G244</f>
        <v>0</v>
      </c>
    </row>
    <row r="245" ht="20.5" customHeight="1">
      <c r="A245" s="142"/>
      <c r="B245" t="s" s="74">
        <v>349</v>
      </c>
      <c r="C245" s="75"/>
      <c r="D245" t="s" s="86">
        <v>12</v>
      </c>
      <c r="E245" t="s" s="81">
        <v>10</v>
      </c>
      <c r="F245" s="127"/>
      <c r="G245" s="128"/>
      <c r="H245" s="135"/>
      <c r="I245" s="135"/>
      <c r="J245" s="112"/>
      <c r="K245" s="112"/>
      <c r="L245" s="112"/>
      <c r="M245" s="112"/>
      <c r="N245" s="52"/>
      <c r="O245" t="s" s="74">
        <v>349</v>
      </c>
    </row>
    <row r="246" ht="20.5" customHeight="1">
      <c r="A246" s="67"/>
      <c r="B246" t="s" s="80">
        <v>350</v>
      </c>
      <c r="C246" t="s" s="80">
        <v>331</v>
      </c>
      <c r="D246" s="68"/>
      <c r="E246" s="68"/>
      <c r="F246" s="111"/>
      <c r="G246" s="135"/>
      <c r="H246" s="135"/>
      <c r="I246" s="135"/>
      <c r="J246" s="112"/>
      <c r="K246" s="112"/>
      <c r="L246" s="112"/>
      <c r="M246" s="112"/>
      <c r="N246" s="52"/>
      <c r="O246" s="107">
        <f>D246+E246</f>
        <v>0</v>
      </c>
    </row>
    <row r="247" ht="20.5" customHeight="1">
      <c r="A247" s="70"/>
      <c r="B247" t="s" s="80">
        <v>351</v>
      </c>
      <c r="C247" t="s" s="80">
        <v>344</v>
      </c>
      <c r="D247" s="68"/>
      <c r="E247" s="68"/>
      <c r="F247" s="111"/>
      <c r="G247" s="135"/>
      <c r="H247" s="135"/>
      <c r="I247" s="135"/>
      <c r="J247" s="112"/>
      <c r="K247" s="112"/>
      <c r="L247" s="112"/>
      <c r="M247" s="112"/>
      <c r="N247" s="52"/>
      <c r="O247" s="107">
        <f>D247+E247</f>
        <v>0</v>
      </c>
    </row>
    <row r="248" ht="20.5" customHeight="1">
      <c r="A248" s="70"/>
      <c r="B248" t="s" s="80">
        <v>352</v>
      </c>
      <c r="C248" t="s" s="80">
        <v>335</v>
      </c>
      <c r="D248" s="68"/>
      <c r="E248" s="68"/>
      <c r="F248" s="111"/>
      <c r="G248" s="135"/>
      <c r="H248" s="135"/>
      <c r="I248" s="135"/>
      <c r="J248" s="112"/>
      <c r="K248" s="112"/>
      <c r="L248" s="112"/>
      <c r="M248" s="112"/>
      <c r="N248" s="52"/>
      <c r="O248" s="107">
        <f>D248+E248</f>
        <v>0</v>
      </c>
    </row>
    <row r="249" ht="20.5" customHeight="1">
      <c r="A249" s="70"/>
      <c r="B249" t="s" s="80">
        <v>353</v>
      </c>
      <c r="C249" t="s" s="80">
        <v>347</v>
      </c>
      <c r="D249" s="68"/>
      <c r="E249" s="68"/>
      <c r="F249" s="111"/>
      <c r="G249" s="135"/>
      <c r="H249" s="135"/>
      <c r="I249" s="135"/>
      <c r="J249" s="112"/>
      <c r="K249" s="112"/>
      <c r="L249" s="112"/>
      <c r="M249" s="112"/>
      <c r="N249" s="52"/>
      <c r="O249" s="107">
        <f>D249+E249</f>
        <v>0</v>
      </c>
    </row>
    <row r="250" ht="20.5" customHeight="1">
      <c r="A250" s="71"/>
      <c r="B250" t="s" s="80">
        <v>354</v>
      </c>
      <c r="C250" t="s" s="80">
        <v>327</v>
      </c>
      <c r="D250" s="68"/>
      <c r="E250" s="68"/>
      <c r="F250" s="133"/>
      <c r="G250" s="134"/>
      <c r="H250" s="134"/>
      <c r="I250" s="135"/>
      <c r="J250" s="112"/>
      <c r="K250" s="112"/>
      <c r="L250" s="112"/>
      <c r="M250" s="112"/>
      <c r="N250" s="52"/>
      <c r="O250" s="107">
        <f>D250+E250</f>
        <v>0</v>
      </c>
    </row>
    <row r="251" ht="20.5" customHeight="1">
      <c r="A251" s="142"/>
      <c r="B251" t="s" s="74">
        <v>355</v>
      </c>
      <c r="C251" s="75"/>
      <c r="D251" t="s" s="82">
        <v>43</v>
      </c>
      <c r="E251" t="s" s="85">
        <v>46</v>
      </c>
      <c r="F251" t="s" s="86">
        <v>12</v>
      </c>
      <c r="G251" t="s" s="90">
        <v>56</v>
      </c>
      <c r="H251" t="s" s="81">
        <v>10</v>
      </c>
      <c r="I251" s="111"/>
      <c r="J251" s="112"/>
      <c r="K251" s="112"/>
      <c r="L251" s="112"/>
      <c r="M251" s="112"/>
      <c r="N251" s="52"/>
      <c r="O251" t="s" s="74">
        <v>355</v>
      </c>
    </row>
    <row r="252" ht="20.5" customHeight="1">
      <c r="A252" s="92"/>
      <c r="B252" t="s" s="80">
        <v>356</v>
      </c>
      <c r="C252" t="s" s="80">
        <v>333</v>
      </c>
      <c r="D252" s="68"/>
      <c r="E252" s="68"/>
      <c r="F252" s="68"/>
      <c r="G252" s="68"/>
      <c r="H252" s="68"/>
      <c r="I252" s="111"/>
      <c r="J252" s="112"/>
      <c r="K252" s="112"/>
      <c r="L252" s="112"/>
      <c r="M252" s="112"/>
      <c r="N252" s="52"/>
      <c r="O252" s="107">
        <f>D252+E252+F252+G252+H252</f>
        <v>0</v>
      </c>
    </row>
    <row r="253" ht="20.5" customHeight="1">
      <c r="A253" s="142"/>
      <c r="B253" t="s" s="74">
        <v>357</v>
      </c>
      <c r="C253" s="75"/>
      <c r="D253" t="s" s="86">
        <v>12</v>
      </c>
      <c r="E253" t="s" s="81">
        <v>10</v>
      </c>
      <c r="F253" s="127"/>
      <c r="G253" s="128"/>
      <c r="H253" s="128"/>
      <c r="I253" s="135"/>
      <c r="J253" s="112"/>
      <c r="K253" s="112"/>
      <c r="L253" s="112"/>
      <c r="M253" s="112"/>
      <c r="N253" s="52"/>
      <c r="O253" t="s" s="74">
        <v>357</v>
      </c>
    </row>
    <row r="254" ht="20.5" customHeight="1">
      <c r="A254" s="92"/>
      <c r="B254" t="s" s="80">
        <v>358</v>
      </c>
      <c r="C254" t="s" s="80">
        <v>335</v>
      </c>
      <c r="D254" s="68"/>
      <c r="E254" s="68"/>
      <c r="F254" s="133"/>
      <c r="G254" s="135"/>
      <c r="H254" s="135"/>
      <c r="I254" s="135"/>
      <c r="J254" s="112"/>
      <c r="K254" s="112"/>
      <c r="L254" s="112"/>
      <c r="M254" s="112"/>
      <c r="N254" s="52"/>
      <c r="O254" s="107">
        <f>D254+E254</f>
        <v>0</v>
      </c>
    </row>
    <row r="255" ht="20.5" customHeight="1">
      <c r="A255" s="142"/>
      <c r="B255" t="s" s="74">
        <v>359</v>
      </c>
      <c r="C255" s="75"/>
      <c r="D255" t="s" s="55">
        <v>9</v>
      </c>
      <c r="E255" t="s" s="81">
        <v>10</v>
      </c>
      <c r="F255" t="s" s="86">
        <v>12</v>
      </c>
      <c r="G255" s="111"/>
      <c r="H255" s="135"/>
      <c r="I255" s="135"/>
      <c r="J255" s="112"/>
      <c r="K255" s="112"/>
      <c r="L255" s="112"/>
      <c r="M255" s="112"/>
      <c r="N255" s="52"/>
      <c r="O255" t="s" s="74">
        <v>359</v>
      </c>
    </row>
    <row r="256" ht="20.5" customHeight="1">
      <c r="A256" s="67"/>
      <c r="B256" t="s" s="80">
        <v>360</v>
      </c>
      <c r="C256" t="s" s="80">
        <v>361</v>
      </c>
      <c r="D256" s="68"/>
      <c r="E256" s="68"/>
      <c r="F256" s="68"/>
      <c r="G256" s="111"/>
      <c r="H256" s="135"/>
      <c r="I256" s="135"/>
      <c r="J256" s="112"/>
      <c r="K256" s="112"/>
      <c r="L256" s="112"/>
      <c r="M256" s="112"/>
      <c r="N256" s="52"/>
      <c r="O256" s="107">
        <f>D256+E256+F256</f>
        <v>0</v>
      </c>
    </row>
    <row r="257" ht="20.5" customHeight="1">
      <c r="A257" s="70"/>
      <c r="B257" t="s" s="80">
        <v>362</v>
      </c>
      <c r="C257" t="s" s="80">
        <v>363</v>
      </c>
      <c r="D257" s="68"/>
      <c r="E257" s="68"/>
      <c r="F257" s="68"/>
      <c r="G257" s="111"/>
      <c r="H257" s="135"/>
      <c r="I257" s="135"/>
      <c r="J257" s="112"/>
      <c r="K257" s="112"/>
      <c r="L257" s="112"/>
      <c r="M257" s="112"/>
      <c r="N257" s="52"/>
      <c r="O257" s="107">
        <f>D257+E257+F257</f>
        <v>0</v>
      </c>
    </row>
    <row r="258" ht="20.5" customHeight="1">
      <c r="A258" s="70"/>
      <c r="B258" t="s" s="80">
        <v>364</v>
      </c>
      <c r="C258" t="s" s="80">
        <v>365</v>
      </c>
      <c r="D258" s="68"/>
      <c r="E258" s="68"/>
      <c r="F258" s="68"/>
      <c r="G258" s="111"/>
      <c r="H258" s="135"/>
      <c r="I258" s="135"/>
      <c r="J258" s="112"/>
      <c r="K258" s="112"/>
      <c r="L258" s="112"/>
      <c r="M258" s="112"/>
      <c r="N258" s="52"/>
      <c r="O258" s="107">
        <f>D258+E258+F258</f>
        <v>0</v>
      </c>
    </row>
    <row r="259" ht="20.5" customHeight="1">
      <c r="A259" s="70"/>
      <c r="B259" t="s" s="80">
        <v>366</v>
      </c>
      <c r="C259" t="s" s="80">
        <v>367</v>
      </c>
      <c r="D259" s="68"/>
      <c r="E259" s="68"/>
      <c r="F259" s="68"/>
      <c r="G259" s="111"/>
      <c r="H259" s="135"/>
      <c r="I259" s="135"/>
      <c r="J259" s="112"/>
      <c r="K259" s="112"/>
      <c r="L259" s="112"/>
      <c r="M259" s="112"/>
      <c r="N259" s="52"/>
      <c r="O259" s="107">
        <f>D259+E259+F259</f>
        <v>0</v>
      </c>
    </row>
    <row r="260" ht="20.5" customHeight="1">
      <c r="A260" s="70"/>
      <c r="B260" t="s" s="80">
        <v>368</v>
      </c>
      <c r="C260" t="s" s="80">
        <v>369</v>
      </c>
      <c r="D260" s="68"/>
      <c r="E260" s="68"/>
      <c r="F260" s="68"/>
      <c r="G260" s="111"/>
      <c r="H260" s="135"/>
      <c r="I260" s="135"/>
      <c r="J260" s="112"/>
      <c r="K260" s="112"/>
      <c r="L260" s="112"/>
      <c r="M260" s="112"/>
      <c r="N260" s="52"/>
      <c r="O260" s="107">
        <f>D260+E260+F260</f>
        <v>0</v>
      </c>
    </row>
    <row r="261" ht="20.5" customHeight="1">
      <c r="A261" s="71"/>
      <c r="B261" t="s" s="80">
        <v>370</v>
      </c>
      <c r="C261" t="s" s="80">
        <v>371</v>
      </c>
      <c r="D261" s="68"/>
      <c r="E261" s="68"/>
      <c r="F261" s="68"/>
      <c r="G261" s="133"/>
      <c r="H261" s="134"/>
      <c r="I261" s="135"/>
      <c r="J261" s="112"/>
      <c r="K261" s="112"/>
      <c r="L261" s="112"/>
      <c r="M261" s="112"/>
      <c r="N261" s="52"/>
      <c r="O261" s="107">
        <f>D261+E261+F261</f>
        <v>0</v>
      </c>
    </row>
    <row r="262" ht="20.5" customHeight="1">
      <c r="A262" s="142"/>
      <c r="B262" t="s" s="74">
        <v>372</v>
      </c>
      <c r="C262" s="75"/>
      <c r="D262" t="s" s="82">
        <v>43</v>
      </c>
      <c r="E262" t="s" s="85">
        <v>46</v>
      </c>
      <c r="F262" t="s" s="86">
        <v>12</v>
      </c>
      <c r="G262" t="s" s="90">
        <v>56</v>
      </c>
      <c r="H262" t="s" s="81">
        <v>10</v>
      </c>
      <c r="I262" s="111"/>
      <c r="J262" s="112"/>
      <c r="K262" s="112"/>
      <c r="L262" s="112"/>
      <c r="M262" s="112"/>
      <c r="N262" s="52"/>
      <c r="O262" t="s" s="74">
        <v>372</v>
      </c>
    </row>
    <row r="263" ht="20.5" customHeight="1">
      <c r="A263" s="92"/>
      <c r="B263" t="s" s="80">
        <v>373</v>
      </c>
      <c r="C263" t="s" s="80">
        <v>374</v>
      </c>
      <c r="D263" s="68"/>
      <c r="E263" s="68"/>
      <c r="F263" s="68"/>
      <c r="G263" s="68"/>
      <c r="H263" s="68"/>
      <c r="I263" s="111"/>
      <c r="J263" s="112"/>
      <c r="K263" s="112"/>
      <c r="L263" s="112"/>
      <c r="M263" s="112"/>
      <c r="N263" s="52"/>
      <c r="O263" s="107">
        <f>D263+E263+F263+G263+H263</f>
        <v>0</v>
      </c>
    </row>
    <row r="264" ht="20.5" customHeight="1">
      <c r="A264" s="142"/>
      <c r="B264" t="s" s="74">
        <v>375</v>
      </c>
      <c r="C264" s="75"/>
      <c r="D264" t="s" s="82">
        <v>43</v>
      </c>
      <c r="E264" t="s" s="86">
        <v>12</v>
      </c>
      <c r="F264" t="s" s="90">
        <v>56</v>
      </c>
      <c r="G264" t="s" s="81">
        <v>10</v>
      </c>
      <c r="H264" t="s" s="91">
        <v>57</v>
      </c>
      <c r="I264" s="111"/>
      <c r="J264" s="112"/>
      <c r="K264" s="112"/>
      <c r="L264" s="112"/>
      <c r="M264" s="112"/>
      <c r="N264" s="52"/>
      <c r="O264" t="s" s="74">
        <v>375</v>
      </c>
    </row>
    <row r="265" ht="20.5" customHeight="1">
      <c r="A265" s="67"/>
      <c r="B265" t="s" s="80">
        <v>376</v>
      </c>
      <c r="C265" t="s" s="80">
        <v>377</v>
      </c>
      <c r="D265" s="68"/>
      <c r="E265" s="68"/>
      <c r="F265" s="68"/>
      <c r="G265" s="68"/>
      <c r="H265" s="68"/>
      <c r="I265" s="111"/>
      <c r="J265" s="112"/>
      <c r="K265" s="112"/>
      <c r="L265" s="112"/>
      <c r="M265" s="112"/>
      <c r="N265" s="52"/>
      <c r="O265" s="107">
        <f>D265+E265+F265+G265+H265</f>
        <v>0</v>
      </c>
    </row>
    <row r="266" ht="20.5" customHeight="1">
      <c r="A266" s="70"/>
      <c r="B266" t="s" s="80">
        <v>378</v>
      </c>
      <c r="C266" t="s" s="80">
        <v>374</v>
      </c>
      <c r="D266" s="68"/>
      <c r="E266" s="68"/>
      <c r="F266" s="68"/>
      <c r="G266" s="68"/>
      <c r="H266" s="68"/>
      <c r="I266" s="111"/>
      <c r="J266" s="112"/>
      <c r="K266" s="112"/>
      <c r="L266" s="112"/>
      <c r="M266" s="112"/>
      <c r="N266" s="52"/>
      <c r="O266" s="107">
        <f>D266+E266+F266+G266+H266</f>
        <v>0</v>
      </c>
    </row>
    <row r="267" ht="20.5" customHeight="1">
      <c r="A267" s="70"/>
      <c r="B267" t="s" s="80">
        <v>379</v>
      </c>
      <c r="C267" t="s" s="80">
        <v>380</v>
      </c>
      <c r="D267" s="68"/>
      <c r="E267" s="68"/>
      <c r="F267" s="68"/>
      <c r="G267" s="68"/>
      <c r="H267" s="68"/>
      <c r="I267" s="111"/>
      <c r="J267" s="112"/>
      <c r="K267" s="112"/>
      <c r="L267" s="112"/>
      <c r="M267" s="112"/>
      <c r="N267" s="52"/>
      <c r="O267" s="107">
        <f>D267+E267+F267+G267+H267</f>
        <v>0</v>
      </c>
    </row>
    <row r="268" ht="20.5" customHeight="1">
      <c r="A268" s="71"/>
      <c r="B268" t="s" s="80">
        <v>381</v>
      </c>
      <c r="C268" t="s" s="80">
        <v>382</v>
      </c>
      <c r="D268" s="68"/>
      <c r="E268" s="68"/>
      <c r="F268" s="68"/>
      <c r="G268" s="68"/>
      <c r="H268" s="68"/>
      <c r="I268" s="133"/>
      <c r="J268" s="112"/>
      <c r="K268" s="112"/>
      <c r="L268" s="112"/>
      <c r="M268" s="112"/>
      <c r="N268" s="52"/>
      <c r="O268" s="107">
        <f>D268+E268+F268+G268+H268</f>
        <v>0</v>
      </c>
    </row>
    <row r="269" ht="20.5" customHeight="1">
      <c r="A269" s="142"/>
      <c r="B269" t="s" s="74">
        <v>383</v>
      </c>
      <c r="C269" s="75"/>
      <c r="D269" t="s" s="82">
        <v>43</v>
      </c>
      <c r="E269" t="s" s="85">
        <v>46</v>
      </c>
      <c r="F269" t="s" s="86">
        <v>12</v>
      </c>
      <c r="G269" t="s" s="90">
        <v>56</v>
      </c>
      <c r="H269" t="s" s="81">
        <v>10</v>
      </c>
      <c r="I269" t="s" s="91">
        <v>57</v>
      </c>
      <c r="J269" s="143"/>
      <c r="K269" s="112"/>
      <c r="L269" s="112"/>
      <c r="M269" s="112"/>
      <c r="N269" s="52"/>
      <c r="O269" t="s" s="74">
        <v>384</v>
      </c>
    </row>
    <row r="270" ht="20.5" customHeight="1">
      <c r="A270" s="67"/>
      <c r="B270" t="s" s="80">
        <v>385</v>
      </c>
      <c r="C270" t="s" s="80">
        <v>386</v>
      </c>
      <c r="D270" s="68"/>
      <c r="E270" s="68"/>
      <c r="F270" s="68"/>
      <c r="G270" s="68"/>
      <c r="H270" s="68"/>
      <c r="I270" s="68"/>
      <c r="J270" s="143"/>
      <c r="K270" s="112"/>
      <c r="L270" s="112"/>
      <c r="M270" s="112"/>
      <c r="N270" s="52"/>
      <c r="O270" s="107">
        <f>D270+E270+F270+G270+H270+I270</f>
        <v>0</v>
      </c>
    </row>
    <row r="271" ht="20.5" customHeight="1">
      <c r="A271" s="70"/>
      <c r="B271" t="s" s="80">
        <v>387</v>
      </c>
      <c r="C271" t="s" s="80">
        <v>388</v>
      </c>
      <c r="D271" s="68"/>
      <c r="E271" s="68"/>
      <c r="F271" s="68"/>
      <c r="G271" s="68"/>
      <c r="H271" s="68"/>
      <c r="I271" s="68"/>
      <c r="J271" s="143"/>
      <c r="K271" s="112"/>
      <c r="L271" s="112"/>
      <c r="M271" s="112"/>
      <c r="N271" s="52"/>
      <c r="O271" s="107">
        <f>D271+E271+F271+G271+H271+I271</f>
        <v>0</v>
      </c>
    </row>
    <row r="272" ht="20.5" customHeight="1">
      <c r="A272" s="70"/>
      <c r="B272" t="s" s="80">
        <v>389</v>
      </c>
      <c r="C272" t="s" s="80">
        <v>390</v>
      </c>
      <c r="D272" s="68"/>
      <c r="E272" s="68"/>
      <c r="F272" s="68"/>
      <c r="G272" s="68"/>
      <c r="H272" s="68"/>
      <c r="I272" s="68"/>
      <c r="J272" s="143"/>
      <c r="K272" s="112"/>
      <c r="L272" s="112"/>
      <c r="M272" s="112"/>
      <c r="N272" s="52"/>
      <c r="O272" s="107">
        <f>D272+E272+F272+G272+H272+I272</f>
        <v>0</v>
      </c>
    </row>
    <row r="273" ht="20.5" customHeight="1">
      <c r="A273" s="71"/>
      <c r="B273" t="s" s="80">
        <v>391</v>
      </c>
      <c r="C273" t="s" s="80">
        <v>392</v>
      </c>
      <c r="D273" s="68"/>
      <c r="E273" s="68"/>
      <c r="F273" s="68"/>
      <c r="G273" s="68"/>
      <c r="H273" s="68"/>
      <c r="I273" s="68"/>
      <c r="J273" s="143"/>
      <c r="K273" s="112"/>
      <c r="L273" s="112"/>
      <c r="M273" s="112"/>
      <c r="N273" s="52"/>
      <c r="O273" s="107">
        <f>D273+E273+F273+G273+H273+I273</f>
        <v>0</v>
      </c>
    </row>
    <row r="274" ht="20.5" customHeight="1">
      <c r="A274" s="142"/>
      <c r="B274" t="s" s="74">
        <v>393</v>
      </c>
      <c r="C274" s="75"/>
      <c r="D274" t="s" s="86">
        <v>12</v>
      </c>
      <c r="E274" t="s" s="90">
        <v>56</v>
      </c>
      <c r="F274" t="s" s="81">
        <v>10</v>
      </c>
      <c r="G274" t="s" s="91">
        <v>57</v>
      </c>
      <c r="H274" s="127"/>
      <c r="I274" s="128"/>
      <c r="J274" s="112"/>
      <c r="K274" s="112"/>
      <c r="L274" s="112"/>
      <c r="M274" s="112"/>
      <c r="N274" s="52"/>
      <c r="O274" t="s" s="74">
        <v>394</v>
      </c>
    </row>
    <row r="275" ht="20.5" customHeight="1">
      <c r="A275" s="67"/>
      <c r="B275" t="s" s="80">
        <v>395</v>
      </c>
      <c r="C275" t="s" s="80">
        <v>396</v>
      </c>
      <c r="D275" s="68"/>
      <c r="E275" s="68"/>
      <c r="F275" s="68"/>
      <c r="G275" s="68"/>
      <c r="H275" s="111"/>
      <c r="I275" s="135"/>
      <c r="J275" s="112"/>
      <c r="K275" s="112"/>
      <c r="L275" s="112"/>
      <c r="M275" s="112"/>
      <c r="N275" s="52"/>
      <c r="O275" s="107">
        <f>D275+E275+F275+G275</f>
        <v>0</v>
      </c>
    </row>
    <row r="276" ht="20.5" customHeight="1">
      <c r="A276" s="70"/>
      <c r="B276" t="s" s="80">
        <v>397</v>
      </c>
      <c r="C276" t="s" s="80">
        <v>398</v>
      </c>
      <c r="D276" s="68"/>
      <c r="E276" s="68"/>
      <c r="F276" s="68"/>
      <c r="G276" s="68"/>
      <c r="H276" s="111"/>
      <c r="I276" s="135"/>
      <c r="J276" s="112"/>
      <c r="K276" s="112"/>
      <c r="L276" s="112"/>
      <c r="M276" s="112"/>
      <c r="N276" s="52"/>
      <c r="O276" s="107">
        <f>D276+E276+F276+G276</f>
        <v>0</v>
      </c>
    </row>
    <row r="277" ht="20.5" customHeight="1">
      <c r="A277" s="71"/>
      <c r="B277" t="s" s="80">
        <v>399</v>
      </c>
      <c r="C277" t="s" s="80">
        <v>400</v>
      </c>
      <c r="D277" s="68"/>
      <c r="E277" s="68"/>
      <c r="F277" s="110"/>
      <c r="G277" s="68"/>
      <c r="H277" s="133"/>
      <c r="I277" s="135"/>
      <c r="J277" s="112"/>
      <c r="K277" s="112"/>
      <c r="L277" s="112"/>
      <c r="M277" s="112"/>
      <c r="N277" s="52"/>
      <c r="O277" s="107">
        <f>D277+E277+F277+G277</f>
        <v>0</v>
      </c>
    </row>
    <row r="278" ht="20.5" customHeight="1">
      <c r="A278" s="142"/>
      <c r="B278" t="s" s="74">
        <v>401</v>
      </c>
      <c r="C278" s="75"/>
      <c r="D278" t="s" s="55">
        <v>9</v>
      </c>
      <c r="E278" t="s" s="81">
        <v>10</v>
      </c>
      <c r="F278" t="s" s="59">
        <v>13</v>
      </c>
      <c r="G278" t="s" s="95">
        <v>11</v>
      </c>
      <c r="H278" t="s" s="86">
        <v>12</v>
      </c>
      <c r="I278" s="143"/>
      <c r="J278" s="112"/>
      <c r="K278" s="112"/>
      <c r="L278" s="112"/>
      <c r="M278" s="112"/>
      <c r="N278" s="52"/>
      <c r="O278" t="s" s="74">
        <v>401</v>
      </c>
    </row>
    <row r="279" ht="20.5" customHeight="1">
      <c r="A279" s="67"/>
      <c r="B279" t="s" s="80">
        <v>402</v>
      </c>
      <c r="C279" t="s" s="80">
        <v>403</v>
      </c>
      <c r="D279" s="68"/>
      <c r="E279" s="68"/>
      <c r="F279" s="68"/>
      <c r="G279" s="68"/>
      <c r="H279" s="68"/>
      <c r="I279" s="111"/>
      <c r="J279" s="112"/>
      <c r="K279" s="112"/>
      <c r="L279" s="112"/>
      <c r="M279" s="112"/>
      <c r="N279" s="52"/>
      <c r="O279" s="107">
        <f>D279+E279+F279+G279+H279</f>
        <v>0</v>
      </c>
    </row>
    <row r="280" ht="20.5" customHeight="1">
      <c r="A280" s="70"/>
      <c r="B280" t="s" s="80">
        <v>404</v>
      </c>
      <c r="C280" t="s" s="80">
        <v>405</v>
      </c>
      <c r="D280" s="68"/>
      <c r="E280" s="68"/>
      <c r="F280" s="68"/>
      <c r="G280" s="68"/>
      <c r="H280" s="68"/>
      <c r="I280" s="111"/>
      <c r="J280" s="112"/>
      <c r="K280" s="112"/>
      <c r="L280" s="112"/>
      <c r="M280" s="112"/>
      <c r="N280" s="52"/>
      <c r="O280" s="107">
        <f>D280+E280+F280+G280+H280</f>
        <v>0</v>
      </c>
    </row>
    <row r="281" ht="20.5" customHeight="1">
      <c r="A281" s="70"/>
      <c r="B281" t="s" s="80">
        <v>406</v>
      </c>
      <c r="C281" t="s" s="80">
        <v>407</v>
      </c>
      <c r="D281" s="68"/>
      <c r="E281" s="68"/>
      <c r="F281" s="68"/>
      <c r="G281" s="68"/>
      <c r="H281" s="68"/>
      <c r="I281" s="111"/>
      <c r="J281" s="112"/>
      <c r="K281" s="112"/>
      <c r="L281" s="112"/>
      <c r="M281" s="112"/>
      <c r="N281" s="52"/>
      <c r="O281" s="107">
        <f>D281+E281+F281+G281+H281</f>
        <v>0</v>
      </c>
    </row>
    <row r="282" ht="20.5" customHeight="1">
      <c r="A282" s="70"/>
      <c r="B282" t="s" s="80">
        <v>408</v>
      </c>
      <c r="C282" t="s" s="80">
        <v>409</v>
      </c>
      <c r="D282" s="68"/>
      <c r="E282" s="68"/>
      <c r="F282" s="68"/>
      <c r="G282" s="68"/>
      <c r="H282" s="68"/>
      <c r="I282" s="111"/>
      <c r="J282" s="112"/>
      <c r="K282" s="112"/>
      <c r="L282" s="112"/>
      <c r="M282" s="112"/>
      <c r="N282" s="52"/>
      <c r="O282" s="107">
        <f>D282+E282+F282+G282+H282</f>
        <v>0</v>
      </c>
    </row>
    <row r="283" ht="20.5" customHeight="1">
      <c r="A283" s="70"/>
      <c r="B283" t="s" s="80">
        <v>410</v>
      </c>
      <c r="C283" t="s" s="80">
        <v>411</v>
      </c>
      <c r="D283" s="68"/>
      <c r="E283" s="68"/>
      <c r="F283" s="68"/>
      <c r="G283" s="127"/>
      <c r="H283" s="128"/>
      <c r="I283" s="135"/>
      <c r="J283" s="112"/>
      <c r="K283" s="112"/>
      <c r="L283" s="112"/>
      <c r="M283" s="112"/>
      <c r="N283" s="52"/>
      <c r="O283" s="107">
        <f>D283+E283+F283</f>
        <v>0</v>
      </c>
    </row>
    <row r="284" ht="20.5" customHeight="1">
      <c r="A284" s="70"/>
      <c r="B284" t="s" s="80">
        <v>412</v>
      </c>
      <c r="C284" t="s" s="80">
        <v>413</v>
      </c>
      <c r="D284" s="68"/>
      <c r="E284" s="68"/>
      <c r="F284" s="68"/>
      <c r="G284" s="111"/>
      <c r="H284" s="135"/>
      <c r="I284" s="135"/>
      <c r="J284" s="112"/>
      <c r="K284" s="112"/>
      <c r="L284" s="112"/>
      <c r="M284" s="112"/>
      <c r="N284" s="52"/>
      <c r="O284" s="107">
        <f>D284+E284+F284</f>
        <v>0</v>
      </c>
    </row>
    <row r="285" ht="20.5" customHeight="1">
      <c r="A285" s="70"/>
      <c r="B285" t="s" s="80">
        <v>414</v>
      </c>
      <c r="C285" t="s" s="80">
        <v>415</v>
      </c>
      <c r="D285" s="68"/>
      <c r="E285" s="68"/>
      <c r="F285" s="68"/>
      <c r="G285" s="111"/>
      <c r="H285" s="135"/>
      <c r="I285" s="135"/>
      <c r="J285" s="112"/>
      <c r="K285" s="112"/>
      <c r="L285" s="112"/>
      <c r="M285" s="112"/>
      <c r="N285" s="52"/>
      <c r="O285" s="107">
        <f>D285+E285+F285</f>
        <v>0</v>
      </c>
    </row>
    <row r="286" ht="20.5" customHeight="1">
      <c r="A286" s="70"/>
      <c r="B286" t="s" s="80">
        <v>416</v>
      </c>
      <c r="C286" t="s" s="80">
        <v>417</v>
      </c>
      <c r="D286" s="68"/>
      <c r="E286" s="68"/>
      <c r="F286" s="68"/>
      <c r="G286" s="111"/>
      <c r="H286" s="135"/>
      <c r="I286" s="135"/>
      <c r="J286" s="112"/>
      <c r="K286" s="112"/>
      <c r="L286" s="112"/>
      <c r="M286" s="112"/>
      <c r="N286" s="52"/>
      <c r="O286" s="107">
        <f>D286+E286+F286</f>
        <v>0</v>
      </c>
    </row>
    <row r="287" ht="20.5" customHeight="1">
      <c r="A287" s="70"/>
      <c r="B287" t="s" s="80">
        <v>418</v>
      </c>
      <c r="C287" t="s" s="80">
        <v>419</v>
      </c>
      <c r="D287" s="68"/>
      <c r="E287" s="68"/>
      <c r="F287" s="68"/>
      <c r="G287" s="111"/>
      <c r="H287" s="135"/>
      <c r="I287" s="135"/>
      <c r="J287" s="112"/>
      <c r="K287" s="112"/>
      <c r="L287" s="112"/>
      <c r="M287" s="112"/>
      <c r="N287" s="52"/>
      <c r="O287" s="107">
        <f>D287+E287+F287</f>
        <v>0</v>
      </c>
    </row>
    <row r="288" ht="20.5" customHeight="1">
      <c r="A288" s="70"/>
      <c r="B288" t="s" s="80">
        <v>420</v>
      </c>
      <c r="C288" t="s" s="80">
        <v>421</v>
      </c>
      <c r="D288" s="68"/>
      <c r="E288" s="68"/>
      <c r="F288" s="68"/>
      <c r="G288" s="111"/>
      <c r="H288" s="135"/>
      <c r="I288" s="135"/>
      <c r="J288" s="112"/>
      <c r="K288" s="112"/>
      <c r="L288" s="112"/>
      <c r="M288" s="112"/>
      <c r="N288" s="52"/>
      <c r="O288" s="107">
        <f>D288+E288+F288</f>
        <v>0</v>
      </c>
    </row>
    <row r="289" ht="20.5" customHeight="1">
      <c r="A289" s="70"/>
      <c r="B289" t="s" s="80">
        <v>422</v>
      </c>
      <c r="C289" t="s" s="80">
        <v>423</v>
      </c>
      <c r="D289" s="68"/>
      <c r="E289" s="68"/>
      <c r="F289" s="68"/>
      <c r="G289" s="111"/>
      <c r="H289" s="135"/>
      <c r="I289" s="135"/>
      <c r="J289" s="112"/>
      <c r="K289" s="112"/>
      <c r="L289" s="112"/>
      <c r="M289" s="112"/>
      <c r="N289" s="52"/>
      <c r="O289" s="107">
        <f>D289+E289+F289</f>
        <v>0</v>
      </c>
    </row>
    <row r="290" ht="20.5" customHeight="1">
      <c r="A290" s="70"/>
      <c r="B290" t="s" s="80">
        <v>424</v>
      </c>
      <c r="C290" t="s" s="80">
        <v>425</v>
      </c>
      <c r="D290" s="68"/>
      <c r="E290" s="68"/>
      <c r="F290" s="68"/>
      <c r="G290" s="111"/>
      <c r="H290" s="135"/>
      <c r="I290" s="135"/>
      <c r="J290" s="112"/>
      <c r="K290" s="112"/>
      <c r="L290" s="112"/>
      <c r="M290" s="112"/>
      <c r="N290" s="52"/>
      <c r="O290" s="107">
        <f>D290+E290+F290</f>
        <v>0</v>
      </c>
    </row>
    <row r="291" ht="20.5" customHeight="1">
      <c r="A291" s="71"/>
      <c r="B291" t="s" s="80">
        <v>426</v>
      </c>
      <c r="C291" t="s" s="80">
        <v>427</v>
      </c>
      <c r="D291" s="68"/>
      <c r="E291" s="68"/>
      <c r="F291" s="110"/>
      <c r="G291" s="133"/>
      <c r="H291" s="135"/>
      <c r="I291" s="135"/>
      <c r="J291" s="112"/>
      <c r="K291" s="112"/>
      <c r="L291" s="112"/>
      <c r="M291" s="112"/>
      <c r="N291" s="52"/>
      <c r="O291" s="107">
        <f>D291+E291+F291</f>
        <v>0</v>
      </c>
    </row>
    <row r="292" ht="20.5" customHeight="1">
      <c r="A292" s="142"/>
      <c r="B292" t="s" s="74">
        <v>428</v>
      </c>
      <c r="C292" s="75"/>
      <c r="D292" t="s" s="55">
        <v>9</v>
      </c>
      <c r="E292" t="s" s="81">
        <v>10</v>
      </c>
      <c r="F292" t="s" s="59">
        <v>13</v>
      </c>
      <c r="G292" t="s" s="86">
        <v>12</v>
      </c>
      <c r="H292" s="111"/>
      <c r="I292" s="135"/>
      <c r="J292" s="112"/>
      <c r="K292" s="112"/>
      <c r="L292" s="112"/>
      <c r="M292" s="112"/>
      <c r="N292" s="52"/>
      <c r="O292" t="s" s="74">
        <v>429</v>
      </c>
    </row>
    <row r="293" ht="20.5" customHeight="1">
      <c r="A293" s="67"/>
      <c r="B293" t="s" s="80">
        <v>430</v>
      </c>
      <c r="C293" t="s" s="80">
        <v>431</v>
      </c>
      <c r="D293" s="68"/>
      <c r="E293" s="68"/>
      <c r="F293" s="68"/>
      <c r="G293" s="68"/>
      <c r="H293" s="111"/>
      <c r="I293" s="135"/>
      <c r="J293" s="112"/>
      <c r="K293" s="112"/>
      <c r="L293" s="112"/>
      <c r="M293" s="112"/>
      <c r="N293" s="52"/>
      <c r="O293" s="107">
        <f>D293+E293+F293+G293</f>
        <v>0</v>
      </c>
    </row>
    <row r="294" ht="20.5" customHeight="1">
      <c r="A294" s="70"/>
      <c r="B294" t="s" s="80">
        <v>432</v>
      </c>
      <c r="C294" t="s" s="80">
        <v>415</v>
      </c>
      <c r="D294" s="68"/>
      <c r="E294" s="68"/>
      <c r="F294" s="68"/>
      <c r="G294" s="68"/>
      <c r="H294" s="111"/>
      <c r="I294" s="135"/>
      <c r="J294" s="112"/>
      <c r="K294" s="112"/>
      <c r="L294" s="112"/>
      <c r="M294" s="112"/>
      <c r="N294" s="52"/>
      <c r="O294" s="107">
        <f>D294+E294+F294+G294</f>
        <v>0</v>
      </c>
    </row>
    <row r="295" ht="20.5" customHeight="1">
      <c r="A295" s="70"/>
      <c r="B295" t="s" s="80">
        <v>433</v>
      </c>
      <c r="C295" t="s" s="80">
        <v>434</v>
      </c>
      <c r="D295" s="68"/>
      <c r="E295" s="68"/>
      <c r="F295" s="68"/>
      <c r="G295" s="68"/>
      <c r="H295" s="111"/>
      <c r="I295" s="135"/>
      <c r="J295" s="112"/>
      <c r="K295" s="112"/>
      <c r="L295" s="112"/>
      <c r="M295" s="112"/>
      <c r="N295" s="52"/>
      <c r="O295" s="107">
        <f>D295+E295+F295+G295</f>
        <v>0</v>
      </c>
    </row>
    <row r="296" ht="20.5" customHeight="1">
      <c r="A296" s="70"/>
      <c r="B296" t="s" s="80">
        <v>435</v>
      </c>
      <c r="C296" t="s" s="80">
        <v>436</v>
      </c>
      <c r="D296" s="68"/>
      <c r="E296" s="68"/>
      <c r="F296" s="68"/>
      <c r="G296" s="68"/>
      <c r="H296" s="111"/>
      <c r="I296" s="135"/>
      <c r="J296" s="112"/>
      <c r="K296" s="112"/>
      <c r="L296" s="112"/>
      <c r="M296" s="112"/>
      <c r="N296" s="52"/>
      <c r="O296" s="107">
        <f>D296+E296+F296+G296</f>
        <v>0</v>
      </c>
    </row>
    <row r="297" ht="20.5" customHeight="1">
      <c r="A297" s="71"/>
      <c r="B297" t="s" s="80">
        <v>437</v>
      </c>
      <c r="C297" t="s" s="80">
        <v>438</v>
      </c>
      <c r="D297" s="68"/>
      <c r="E297" s="68"/>
      <c r="F297" s="68"/>
      <c r="G297" s="68"/>
      <c r="H297" s="111"/>
      <c r="I297" s="135"/>
      <c r="J297" s="112"/>
      <c r="K297" s="112"/>
      <c r="L297" s="112"/>
      <c r="M297" s="112"/>
      <c r="N297" s="52"/>
      <c r="O297" s="107">
        <f>D297+E297+F297+G297</f>
        <v>0</v>
      </c>
    </row>
    <row r="298" ht="20.5" customHeight="1">
      <c r="A298" s="145"/>
      <c r="B298" s="146"/>
      <c r="C298" s="147"/>
      <c r="D298" s="148"/>
      <c r="E298" s="148"/>
      <c r="F298" s="148"/>
      <c r="G298" s="148"/>
      <c r="H298" s="149"/>
      <c r="I298" s="149"/>
      <c r="J298" s="150"/>
      <c r="K298" s="150"/>
      <c r="L298" s="150"/>
      <c r="M298" s="150"/>
      <c r="N298" s="123"/>
      <c r="O298" s="99"/>
    </row>
    <row r="299" ht="25.95" customHeight="1">
      <c r="A299" t="s" s="125">
        <v>439</v>
      </c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4"/>
    </row>
    <row r="300" ht="19.15" customHeight="1">
      <c r="A300" s="126"/>
      <c r="B300" t="s" s="43">
        <v>4</v>
      </c>
      <c r="C300" s="44"/>
      <c r="D300" s="127"/>
      <c r="E300" s="128"/>
      <c r="F300" s="128"/>
      <c r="G300" s="128"/>
      <c r="H300" s="128"/>
      <c r="I300" s="128"/>
      <c r="J300" s="129"/>
      <c r="K300" s="129"/>
      <c r="L300" s="129"/>
      <c r="M300" s="129"/>
      <c r="N300" s="151"/>
      <c r="O300" t="s" s="13">
        <v>5</v>
      </c>
    </row>
    <row r="301" ht="26.2" customHeight="1">
      <c r="A301" s="131"/>
      <c r="B301" t="s" s="49">
        <v>6</v>
      </c>
      <c r="C301" t="s" s="50">
        <v>7</v>
      </c>
      <c r="D301" s="133"/>
      <c r="E301" s="134"/>
      <c r="F301" s="134"/>
      <c r="G301" s="134"/>
      <c r="H301" s="134"/>
      <c r="I301" s="134"/>
      <c r="J301" s="112"/>
      <c r="K301" s="112"/>
      <c r="L301" s="112"/>
      <c r="M301" s="112"/>
      <c r="N301" s="152"/>
      <c r="O301" s="53"/>
    </row>
    <row r="302" ht="19.15" customHeight="1">
      <c r="A302" s="73"/>
      <c r="B302" t="s" s="74">
        <v>440</v>
      </c>
      <c r="C302" s="75"/>
      <c r="D302" t="s" s="82">
        <v>43</v>
      </c>
      <c r="E302" t="s" s="85">
        <v>46</v>
      </c>
      <c r="F302" t="s" s="86">
        <v>12</v>
      </c>
      <c r="G302" t="s" s="90">
        <v>56</v>
      </c>
      <c r="H302" t="s" s="81">
        <v>10</v>
      </c>
      <c r="I302" t="s" s="91">
        <v>57</v>
      </c>
      <c r="J302" s="143"/>
      <c r="K302" s="112"/>
      <c r="L302" s="112"/>
      <c r="M302" s="112"/>
      <c r="N302" s="152"/>
      <c r="O302" t="s" s="74">
        <v>440</v>
      </c>
    </row>
    <row r="303" ht="19.15" customHeight="1">
      <c r="A303" s="78"/>
      <c r="B303" t="s" s="80">
        <v>441</v>
      </c>
      <c r="C303" t="s" s="80">
        <v>442</v>
      </c>
      <c r="D303" s="153"/>
      <c r="E303" s="154"/>
      <c r="F303" s="154"/>
      <c r="G303" s="154"/>
      <c r="H303" s="154"/>
      <c r="I303" s="154"/>
      <c r="J303" s="155"/>
      <c r="K303" s="112"/>
      <c r="L303" s="112"/>
      <c r="M303" s="112"/>
      <c r="N303" s="156"/>
      <c r="O303" s="66">
        <f>D303+E303+F303+G303+H303+I303</f>
        <v>0</v>
      </c>
    </row>
    <row r="304" ht="20.2" customHeight="1">
      <c r="A304" s="157"/>
      <c r="B304" t="s" s="80">
        <v>443</v>
      </c>
      <c r="C304" t="s" s="80">
        <v>444</v>
      </c>
      <c r="D304" s="158"/>
      <c r="E304" s="159"/>
      <c r="F304" s="159"/>
      <c r="G304" s="159"/>
      <c r="H304" s="159"/>
      <c r="I304" s="159"/>
      <c r="J304" s="155"/>
      <c r="K304" s="112"/>
      <c r="L304" s="112"/>
      <c r="M304" s="112"/>
      <c r="N304" s="156"/>
      <c r="O304" s="69">
        <f>D304+E304+F304+G304+H304+I304</f>
        <v>0</v>
      </c>
    </row>
    <row r="305" ht="20.5" customHeight="1">
      <c r="A305" s="71"/>
      <c r="B305" t="s" s="80">
        <v>445</v>
      </c>
      <c r="C305" t="s" s="80">
        <v>446</v>
      </c>
      <c r="D305" s="160"/>
      <c r="E305" s="161"/>
      <c r="F305" s="161"/>
      <c r="G305" s="161"/>
      <c r="H305" s="161"/>
      <c r="I305" s="161"/>
      <c r="J305" s="162"/>
      <c r="K305" s="112"/>
      <c r="L305" s="112"/>
      <c r="M305" s="112"/>
      <c r="N305" s="156"/>
      <c r="O305" s="72">
        <f>D305+E305+F305+G305+H305+I305</f>
        <v>0</v>
      </c>
    </row>
    <row r="306" ht="19.15" customHeight="1">
      <c r="A306" s="73"/>
      <c r="B306" t="s" s="74">
        <v>447</v>
      </c>
      <c r="C306" s="75"/>
      <c r="D306" t="s" s="82">
        <v>43</v>
      </c>
      <c r="E306" t="s" s="83">
        <v>44</v>
      </c>
      <c r="F306" t="s" s="85">
        <v>46</v>
      </c>
      <c r="G306" t="s" s="86">
        <v>12</v>
      </c>
      <c r="H306" t="s" s="90">
        <v>56</v>
      </c>
      <c r="I306" t="s" s="81">
        <v>10</v>
      </c>
      <c r="J306" t="s" s="91">
        <v>57</v>
      </c>
      <c r="K306" s="143"/>
      <c r="L306" s="112"/>
      <c r="M306" s="112"/>
      <c r="N306" s="12"/>
      <c r="O306" t="s" s="74">
        <v>447</v>
      </c>
    </row>
    <row r="307" ht="19.15" customHeight="1">
      <c r="A307" s="78"/>
      <c r="B307" t="s" s="80">
        <v>448</v>
      </c>
      <c r="C307" t="s" s="80">
        <v>449</v>
      </c>
      <c r="D307" s="153"/>
      <c r="E307" s="154"/>
      <c r="F307" s="154"/>
      <c r="G307" s="154"/>
      <c r="H307" s="154"/>
      <c r="I307" s="154"/>
      <c r="J307" s="154"/>
      <c r="K307" s="155"/>
      <c r="L307" s="112"/>
      <c r="M307" s="112"/>
      <c r="N307" s="156"/>
      <c r="O307" s="66">
        <f>D307+E307+F307+G307+H307+I307+J307</f>
        <v>0</v>
      </c>
    </row>
    <row r="308" ht="20.5" customHeight="1">
      <c r="A308" s="67"/>
      <c r="B308" t="s" s="80">
        <v>450</v>
      </c>
      <c r="C308" t="s" s="80">
        <v>451</v>
      </c>
      <c r="D308" s="158"/>
      <c r="E308" s="159"/>
      <c r="F308" s="159"/>
      <c r="G308" s="159"/>
      <c r="H308" s="159"/>
      <c r="I308" s="159"/>
      <c r="J308" s="159"/>
      <c r="K308" s="155"/>
      <c r="L308" s="112"/>
      <c r="M308" s="112"/>
      <c r="N308" s="156"/>
      <c r="O308" s="69">
        <f>D308+E308+F308+G308+H308+I308+J308</f>
        <v>0</v>
      </c>
    </row>
    <row r="309" ht="20.5" customHeight="1">
      <c r="A309" s="70"/>
      <c r="B309" t="s" s="80">
        <v>452</v>
      </c>
      <c r="C309" t="s" s="80">
        <v>453</v>
      </c>
      <c r="D309" s="158"/>
      <c r="E309" s="159"/>
      <c r="F309" s="159"/>
      <c r="G309" s="159"/>
      <c r="H309" s="159"/>
      <c r="I309" s="159"/>
      <c r="J309" s="159"/>
      <c r="K309" s="155"/>
      <c r="L309" s="112"/>
      <c r="M309" s="112"/>
      <c r="N309" s="156"/>
      <c r="O309" s="69">
        <f>D309+E309+F309+G309+H309+I309+J309</f>
        <v>0</v>
      </c>
    </row>
    <row r="310" ht="20.5" customHeight="1">
      <c r="A310" s="70"/>
      <c r="B310" t="s" s="80">
        <v>454</v>
      </c>
      <c r="C310" t="s" s="80">
        <v>455</v>
      </c>
      <c r="D310" s="158"/>
      <c r="E310" s="159"/>
      <c r="F310" s="159"/>
      <c r="G310" s="159"/>
      <c r="H310" s="159"/>
      <c r="I310" s="159"/>
      <c r="J310" s="159"/>
      <c r="K310" s="155"/>
      <c r="L310" s="112"/>
      <c r="M310" s="112"/>
      <c r="N310" s="156"/>
      <c r="O310" s="69">
        <f>D310+E310+F310+G310+H310+I310+J310</f>
        <v>0</v>
      </c>
    </row>
    <row r="311" ht="20.5" customHeight="1">
      <c r="A311" s="71"/>
      <c r="B311" t="s" s="80">
        <v>456</v>
      </c>
      <c r="C311" t="s" s="80">
        <v>457</v>
      </c>
      <c r="D311" s="160"/>
      <c r="E311" s="161"/>
      <c r="F311" s="161"/>
      <c r="G311" s="161"/>
      <c r="H311" s="161"/>
      <c r="I311" s="161"/>
      <c r="J311" s="161"/>
      <c r="K311" s="155"/>
      <c r="L311" s="112"/>
      <c r="M311" s="112"/>
      <c r="N311" s="156"/>
      <c r="O311" s="72">
        <f>D311+E311+F311+G311+H311+I311+J311</f>
        <v>0</v>
      </c>
    </row>
    <row r="312" ht="19.15" customHeight="1">
      <c r="A312" s="73"/>
      <c r="B312" t="s" s="74">
        <v>458</v>
      </c>
      <c r="C312" s="75"/>
      <c r="D312" t="s" s="82">
        <v>43</v>
      </c>
      <c r="E312" t="s" s="89">
        <v>55</v>
      </c>
      <c r="F312" t="s" s="85">
        <v>46</v>
      </c>
      <c r="G312" t="s" s="86">
        <v>12</v>
      </c>
      <c r="H312" t="s" s="90">
        <v>56</v>
      </c>
      <c r="I312" t="s" s="81">
        <v>10</v>
      </c>
      <c r="J312" t="s" s="91">
        <v>57</v>
      </c>
      <c r="K312" s="143"/>
      <c r="L312" s="112"/>
      <c r="M312" s="112"/>
      <c r="N312" s="12"/>
      <c r="O312" t="s" s="74">
        <v>458</v>
      </c>
    </row>
    <row r="313" ht="19.15" customHeight="1">
      <c r="A313" s="78"/>
      <c r="B313" t="s" s="80">
        <v>459</v>
      </c>
      <c r="C313" t="s" s="80">
        <v>460</v>
      </c>
      <c r="D313" s="153"/>
      <c r="E313" s="154"/>
      <c r="F313" s="154"/>
      <c r="G313" s="154"/>
      <c r="H313" s="154"/>
      <c r="I313" s="154"/>
      <c r="J313" s="154"/>
      <c r="K313" s="155"/>
      <c r="L313" s="112"/>
      <c r="M313" s="112"/>
      <c r="N313" s="156"/>
      <c r="O313" s="66">
        <f>D313+E313+F313+G313+H313+I313+J313</f>
        <v>0</v>
      </c>
    </row>
    <row r="314" ht="20.5" customHeight="1">
      <c r="A314" s="67"/>
      <c r="B314" t="s" s="80">
        <v>461</v>
      </c>
      <c r="C314" t="s" s="80">
        <v>444</v>
      </c>
      <c r="D314" s="158"/>
      <c r="E314" s="159"/>
      <c r="F314" s="159"/>
      <c r="G314" s="159"/>
      <c r="H314" s="159"/>
      <c r="I314" s="159"/>
      <c r="J314" s="159"/>
      <c r="K314" s="155"/>
      <c r="L314" s="112"/>
      <c r="M314" s="112"/>
      <c r="N314" s="156"/>
      <c r="O314" s="69">
        <f>D314+E314+F314+G314+H314+I314+J314</f>
        <v>0</v>
      </c>
    </row>
    <row r="315" ht="20.5" customHeight="1">
      <c r="A315" s="71"/>
      <c r="B315" t="s" s="80">
        <v>462</v>
      </c>
      <c r="C315" t="s" s="80">
        <v>463</v>
      </c>
      <c r="D315" s="160"/>
      <c r="E315" s="161"/>
      <c r="F315" s="161"/>
      <c r="G315" s="161"/>
      <c r="H315" s="161"/>
      <c r="I315" s="161"/>
      <c r="J315" s="161"/>
      <c r="K315" s="155"/>
      <c r="L315" s="112"/>
      <c r="M315" s="112"/>
      <c r="N315" s="156"/>
      <c r="O315" s="72">
        <f>D315+E315+F315+G315+H315+I315+J315</f>
        <v>0</v>
      </c>
    </row>
    <row r="316" ht="19.15" customHeight="1">
      <c r="A316" s="73"/>
      <c r="B316" t="s" s="74">
        <v>464</v>
      </c>
      <c r="C316" s="75"/>
      <c r="D316" t="s" s="82">
        <v>43</v>
      </c>
      <c r="E316" t="s" s="89">
        <v>55</v>
      </c>
      <c r="F316" t="s" s="85">
        <v>46</v>
      </c>
      <c r="G316" t="s" s="86">
        <v>12</v>
      </c>
      <c r="H316" t="s" s="90">
        <v>56</v>
      </c>
      <c r="I316" t="s" s="81">
        <v>10</v>
      </c>
      <c r="J316" t="s" s="91">
        <v>57</v>
      </c>
      <c r="K316" s="143"/>
      <c r="L316" s="112"/>
      <c r="M316" s="112"/>
      <c r="N316" s="12"/>
      <c r="O316" t="s" s="74">
        <v>464</v>
      </c>
    </row>
    <row r="317" ht="19.15" customHeight="1">
      <c r="A317" s="78"/>
      <c r="B317" t="s" s="80">
        <v>465</v>
      </c>
      <c r="C317" t="s" s="80">
        <v>466</v>
      </c>
      <c r="D317" s="153"/>
      <c r="E317" s="154"/>
      <c r="F317" s="154"/>
      <c r="G317" s="154"/>
      <c r="H317" s="154"/>
      <c r="I317" s="154"/>
      <c r="J317" s="154"/>
      <c r="K317" s="155"/>
      <c r="L317" s="112"/>
      <c r="M317" s="112"/>
      <c r="N317" s="156"/>
      <c r="O317" s="66">
        <f>D317+E317+F317+G317+H317+I317+J317</f>
        <v>0</v>
      </c>
    </row>
    <row r="318" ht="20.5" customHeight="1">
      <c r="A318" s="92"/>
      <c r="B318" t="s" s="80">
        <v>467</v>
      </c>
      <c r="C318" t="s" s="80">
        <v>468</v>
      </c>
      <c r="D318" s="160"/>
      <c r="E318" s="161"/>
      <c r="F318" s="161"/>
      <c r="G318" s="161"/>
      <c r="H318" s="161"/>
      <c r="I318" s="161"/>
      <c r="J318" s="161"/>
      <c r="K318" s="155"/>
      <c r="L318" s="112"/>
      <c r="M318" s="112"/>
      <c r="N318" s="156"/>
      <c r="O318" s="72">
        <f>D318+E318+F318+G318+H318+I318+J318</f>
        <v>0</v>
      </c>
    </row>
    <row r="319" ht="19.15" customHeight="1">
      <c r="A319" s="73"/>
      <c r="B319" t="s" s="74">
        <v>469</v>
      </c>
      <c r="C319" s="75"/>
      <c r="D319" t="s" s="82">
        <v>43</v>
      </c>
      <c r="E319" t="s" s="89">
        <v>55</v>
      </c>
      <c r="F319" t="s" s="85">
        <v>46</v>
      </c>
      <c r="G319" t="s" s="86">
        <v>12</v>
      </c>
      <c r="H319" t="s" s="90">
        <v>56</v>
      </c>
      <c r="I319" t="s" s="81">
        <v>10</v>
      </c>
      <c r="J319" t="s" s="91">
        <v>57</v>
      </c>
      <c r="K319" s="143"/>
      <c r="L319" s="112"/>
      <c r="M319" s="112"/>
      <c r="N319" s="12"/>
      <c r="O319" t="s" s="74">
        <v>470</v>
      </c>
    </row>
    <row r="320" ht="19.15" customHeight="1">
      <c r="A320" s="75"/>
      <c r="B320" t="s" s="80">
        <v>471</v>
      </c>
      <c r="C320" t="s" s="80">
        <v>472</v>
      </c>
      <c r="D320" s="153"/>
      <c r="E320" s="154"/>
      <c r="F320" s="154"/>
      <c r="G320" s="154"/>
      <c r="H320" s="154"/>
      <c r="I320" s="154"/>
      <c r="J320" s="154"/>
      <c r="K320" s="155"/>
      <c r="L320" s="112"/>
      <c r="M320" s="112"/>
      <c r="N320" s="156"/>
      <c r="O320" s="66">
        <f>D320+E320+F320+G320+H320+I320+J320</f>
        <v>0</v>
      </c>
    </row>
    <row r="321" ht="19.15" customHeight="1">
      <c r="A321" s="163"/>
      <c r="B321" s="98"/>
      <c r="C321" s="99"/>
      <c r="D321" s="164"/>
      <c r="E321" s="164"/>
      <c r="F321" s="164"/>
      <c r="G321" s="164"/>
      <c r="H321" s="164"/>
      <c r="I321" s="165"/>
      <c r="J321" s="165"/>
      <c r="K321" s="112"/>
      <c r="L321" s="112"/>
      <c r="M321" s="112"/>
      <c r="N321" s="8"/>
      <c r="O321" s="101"/>
    </row>
    <row r="322" ht="19.15" customHeight="1">
      <c r="A322" s="73"/>
      <c r="B322" t="s" s="74">
        <v>473</v>
      </c>
      <c r="C322" s="75"/>
      <c r="D322" t="s" s="82">
        <v>43</v>
      </c>
      <c r="E322" t="s" s="85">
        <v>46</v>
      </c>
      <c r="F322" t="s" s="86">
        <v>12</v>
      </c>
      <c r="G322" t="s" s="90">
        <v>56</v>
      </c>
      <c r="H322" t="s" s="81">
        <v>10</v>
      </c>
      <c r="I322" s="143"/>
      <c r="J322" s="112"/>
      <c r="K322" s="112"/>
      <c r="L322" s="112"/>
      <c r="M322" s="112"/>
      <c r="N322" s="12"/>
      <c r="O322" t="s" s="74">
        <v>474</v>
      </c>
    </row>
    <row r="323" ht="19.15" customHeight="1">
      <c r="A323" s="75"/>
      <c r="B323" t="s" s="80">
        <v>475</v>
      </c>
      <c r="C323" t="s" s="80">
        <v>444</v>
      </c>
      <c r="D323" s="153"/>
      <c r="E323" s="154"/>
      <c r="F323" s="154"/>
      <c r="G323" s="154"/>
      <c r="H323" s="154"/>
      <c r="I323" s="155"/>
      <c r="J323" s="112"/>
      <c r="K323" s="112"/>
      <c r="L323" s="112"/>
      <c r="M323" s="112"/>
      <c r="N323" s="156"/>
      <c r="O323" s="66">
        <f>D323+E323+F323+G323+H323</f>
        <v>0</v>
      </c>
    </row>
    <row r="324" ht="19.15" customHeight="1">
      <c r="A324" s="163"/>
      <c r="B324" s="98"/>
      <c r="C324" s="99"/>
      <c r="D324" s="164"/>
      <c r="E324" s="164"/>
      <c r="F324" s="164"/>
      <c r="G324" s="164"/>
      <c r="H324" s="165"/>
      <c r="I324" s="112"/>
      <c r="J324" s="112"/>
      <c r="K324" s="112"/>
      <c r="L324" s="112"/>
      <c r="M324" s="112"/>
      <c r="N324" s="8"/>
      <c r="O324" s="101"/>
    </row>
    <row r="325" ht="19.15" customHeight="1">
      <c r="A325" s="73"/>
      <c r="B325" t="s" s="74">
        <v>476</v>
      </c>
      <c r="C325" s="75"/>
      <c r="D325" t="s" s="82">
        <v>43</v>
      </c>
      <c r="E325" t="s" s="89">
        <v>55</v>
      </c>
      <c r="F325" t="s" s="86">
        <v>12</v>
      </c>
      <c r="G325" t="s" s="90">
        <v>56</v>
      </c>
      <c r="H325" s="143"/>
      <c r="I325" s="112"/>
      <c r="J325" s="112"/>
      <c r="K325" s="112"/>
      <c r="L325" s="112"/>
      <c r="M325" s="112"/>
      <c r="N325" s="12"/>
      <c r="O325" t="s" s="74">
        <v>476</v>
      </c>
    </row>
    <row r="326" ht="19.15" customHeight="1">
      <c r="A326" s="114"/>
      <c r="B326" t="s" s="80">
        <v>477</v>
      </c>
      <c r="C326" t="s" s="80">
        <v>478</v>
      </c>
      <c r="D326" s="153"/>
      <c r="E326" s="154"/>
      <c r="F326" s="154"/>
      <c r="G326" s="154"/>
      <c r="H326" s="155"/>
      <c r="I326" s="112"/>
      <c r="J326" s="112"/>
      <c r="K326" s="112"/>
      <c r="L326" s="112"/>
      <c r="M326" s="112"/>
      <c r="N326" s="156"/>
      <c r="O326" s="66">
        <f>D326+E326+F326+G326</f>
        <v>0</v>
      </c>
    </row>
    <row r="327" ht="20.5" customHeight="1">
      <c r="A327" s="70"/>
      <c r="B327" t="s" s="80">
        <v>479</v>
      </c>
      <c r="C327" t="s" s="80">
        <v>480</v>
      </c>
      <c r="D327" s="158"/>
      <c r="E327" s="159"/>
      <c r="F327" s="159"/>
      <c r="G327" s="159"/>
      <c r="H327" s="155"/>
      <c r="I327" s="112"/>
      <c r="J327" s="112"/>
      <c r="K327" s="112"/>
      <c r="L327" s="112"/>
      <c r="M327" s="112"/>
      <c r="N327" s="156"/>
      <c r="O327" s="69">
        <f>D327+E327+F327+G327</f>
        <v>0</v>
      </c>
    </row>
    <row r="328" ht="20.5" customHeight="1">
      <c r="A328" s="70"/>
      <c r="B328" t="s" s="80">
        <v>481</v>
      </c>
      <c r="C328" t="s" s="80">
        <v>482</v>
      </c>
      <c r="D328" s="158"/>
      <c r="E328" s="159"/>
      <c r="F328" s="159"/>
      <c r="G328" s="159"/>
      <c r="H328" s="155"/>
      <c r="I328" s="112"/>
      <c r="J328" s="112"/>
      <c r="K328" s="112"/>
      <c r="L328" s="112"/>
      <c r="M328" s="112"/>
      <c r="N328" s="156"/>
      <c r="O328" s="69">
        <f>D328+E328+F328+G328</f>
        <v>0</v>
      </c>
    </row>
    <row r="329" ht="20.5" customHeight="1">
      <c r="A329" s="70"/>
      <c r="B329" t="s" s="80">
        <v>483</v>
      </c>
      <c r="C329" t="s" s="80">
        <v>484</v>
      </c>
      <c r="D329" s="158"/>
      <c r="E329" s="159"/>
      <c r="F329" s="159"/>
      <c r="G329" s="159"/>
      <c r="H329" s="155"/>
      <c r="I329" s="112"/>
      <c r="J329" s="112"/>
      <c r="K329" s="112"/>
      <c r="L329" s="112"/>
      <c r="M329" s="112"/>
      <c r="N329" s="156"/>
      <c r="O329" s="69">
        <f>D329+E329+F329+G329</f>
        <v>0</v>
      </c>
    </row>
    <row r="330" ht="20.5" customHeight="1">
      <c r="A330" s="70"/>
      <c r="B330" t="s" s="80">
        <v>485</v>
      </c>
      <c r="C330" t="s" s="80">
        <v>486</v>
      </c>
      <c r="D330" s="158"/>
      <c r="E330" s="159"/>
      <c r="F330" s="159"/>
      <c r="G330" s="159"/>
      <c r="H330" s="155"/>
      <c r="I330" s="112"/>
      <c r="J330" s="112"/>
      <c r="K330" s="112"/>
      <c r="L330" s="112"/>
      <c r="M330" s="112"/>
      <c r="N330" s="156"/>
      <c r="O330" s="69">
        <f>D330+E330+F330+G330</f>
        <v>0</v>
      </c>
    </row>
    <row r="331" ht="20.5" customHeight="1">
      <c r="A331" s="70"/>
      <c r="B331" t="s" s="80">
        <v>487</v>
      </c>
      <c r="C331" t="s" s="80">
        <v>488</v>
      </c>
      <c r="D331" s="158"/>
      <c r="E331" s="159"/>
      <c r="F331" s="159"/>
      <c r="G331" s="159"/>
      <c r="H331" s="155"/>
      <c r="I331" s="112"/>
      <c r="J331" s="112"/>
      <c r="K331" s="112"/>
      <c r="L331" s="112"/>
      <c r="M331" s="112"/>
      <c r="N331" s="156"/>
      <c r="O331" s="69">
        <f>D331+E331+F331+G331</f>
        <v>0</v>
      </c>
    </row>
    <row r="332" ht="20.5" customHeight="1">
      <c r="A332" s="71"/>
      <c r="B332" t="s" s="80">
        <v>489</v>
      </c>
      <c r="C332" t="s" s="80">
        <v>490</v>
      </c>
      <c r="D332" s="160"/>
      <c r="E332" s="161"/>
      <c r="F332" s="161"/>
      <c r="G332" s="161"/>
      <c r="H332" s="155"/>
      <c r="I332" s="112"/>
      <c r="J332" s="112"/>
      <c r="K332" s="112"/>
      <c r="L332" s="112"/>
      <c r="M332" s="112"/>
      <c r="N332" s="156"/>
      <c r="O332" s="72">
        <f>D332+E332+F332+G332</f>
        <v>0</v>
      </c>
    </row>
    <row r="333" ht="19.15" customHeight="1">
      <c r="A333" s="73"/>
      <c r="B333" t="s" s="74">
        <v>491</v>
      </c>
      <c r="C333" s="75"/>
      <c r="D333" t="s" s="82">
        <v>43</v>
      </c>
      <c r="E333" t="s" s="89">
        <v>55</v>
      </c>
      <c r="F333" t="s" s="86">
        <v>12</v>
      </c>
      <c r="G333" t="s" s="81">
        <v>10</v>
      </c>
      <c r="H333" s="143"/>
      <c r="I333" s="112"/>
      <c r="J333" s="112"/>
      <c r="K333" s="112"/>
      <c r="L333" s="112"/>
      <c r="M333" s="112"/>
      <c r="N333" s="12"/>
      <c r="O333" t="s" s="74">
        <v>491</v>
      </c>
    </row>
    <row r="334" ht="19.15" customHeight="1">
      <c r="A334" s="75"/>
      <c r="B334" t="s" s="80">
        <v>492</v>
      </c>
      <c r="C334" t="s" s="80">
        <v>493</v>
      </c>
      <c r="D334" s="153"/>
      <c r="E334" s="154"/>
      <c r="F334" s="154"/>
      <c r="G334" s="154"/>
      <c r="H334" s="155"/>
      <c r="I334" s="112"/>
      <c r="J334" s="112"/>
      <c r="K334" s="112"/>
      <c r="L334" s="112"/>
      <c r="M334" s="112"/>
      <c r="N334" s="156"/>
      <c r="O334" s="66">
        <f>D334+E334+F334+G334</f>
        <v>0</v>
      </c>
    </row>
    <row r="335" ht="20.5" customHeight="1">
      <c r="A335" s="136"/>
      <c r="B335" t="s" s="80">
        <v>494</v>
      </c>
      <c r="C335" t="s" s="80">
        <v>495</v>
      </c>
      <c r="D335" s="160"/>
      <c r="E335" s="161"/>
      <c r="F335" s="161"/>
      <c r="G335" s="161"/>
      <c r="H335" s="155"/>
      <c r="I335" s="112"/>
      <c r="J335" s="112"/>
      <c r="K335" s="112"/>
      <c r="L335" s="112"/>
      <c r="M335" s="112"/>
      <c r="N335" s="156"/>
      <c r="O335" s="72">
        <f>D335+E335+F335+G335</f>
        <v>0</v>
      </c>
    </row>
    <row r="336" ht="19.15" customHeight="1">
      <c r="A336" s="73"/>
      <c r="B336" t="s" s="74">
        <v>496</v>
      </c>
      <c r="C336" s="75"/>
      <c r="D336" t="s" s="82">
        <v>43</v>
      </c>
      <c r="E336" t="s" s="89">
        <v>55</v>
      </c>
      <c r="F336" t="s" s="86">
        <v>12</v>
      </c>
      <c r="G336" t="s" s="90">
        <v>56</v>
      </c>
      <c r="H336" s="143"/>
      <c r="I336" s="112"/>
      <c r="J336" s="112"/>
      <c r="K336" s="112"/>
      <c r="L336" s="112"/>
      <c r="M336" s="112"/>
      <c r="N336" s="12"/>
      <c r="O336" t="s" s="74">
        <v>496</v>
      </c>
    </row>
    <row r="337" ht="19.15" customHeight="1">
      <c r="A337" s="78"/>
      <c r="B337" t="s" s="80">
        <v>497</v>
      </c>
      <c r="C337" t="s" s="80">
        <v>498</v>
      </c>
      <c r="D337" s="153"/>
      <c r="E337" s="154"/>
      <c r="F337" s="154"/>
      <c r="G337" s="154"/>
      <c r="H337" s="155"/>
      <c r="I337" s="112"/>
      <c r="J337" s="112"/>
      <c r="K337" s="112"/>
      <c r="L337" s="112"/>
      <c r="M337" s="112"/>
      <c r="N337" s="156"/>
      <c r="O337" s="66">
        <f>D337+E337+F337+G337</f>
        <v>0</v>
      </c>
    </row>
    <row r="338" ht="20.5" customHeight="1">
      <c r="A338" s="67"/>
      <c r="B338" t="s" s="80">
        <v>499</v>
      </c>
      <c r="C338" t="s" s="80">
        <v>500</v>
      </c>
      <c r="D338" s="158"/>
      <c r="E338" s="159"/>
      <c r="F338" s="159"/>
      <c r="G338" s="159"/>
      <c r="H338" s="155"/>
      <c r="I338" s="112"/>
      <c r="J338" s="112"/>
      <c r="K338" s="112"/>
      <c r="L338" s="112"/>
      <c r="M338" s="112"/>
      <c r="N338" s="156"/>
      <c r="O338" s="69">
        <f>D338+E338+F338+G338</f>
        <v>0</v>
      </c>
    </row>
    <row r="339" ht="20.5" customHeight="1">
      <c r="A339" s="70"/>
      <c r="B339" t="s" s="80">
        <v>501</v>
      </c>
      <c r="C339" t="s" s="80">
        <v>502</v>
      </c>
      <c r="D339" s="158"/>
      <c r="E339" s="159"/>
      <c r="F339" s="159"/>
      <c r="G339" s="159"/>
      <c r="H339" s="155"/>
      <c r="I339" s="112"/>
      <c r="J339" s="112"/>
      <c r="K339" s="112"/>
      <c r="L339" s="112"/>
      <c r="M339" s="112"/>
      <c r="N339" s="156"/>
      <c r="O339" s="69">
        <f>D339+E339+F339+G339</f>
        <v>0</v>
      </c>
    </row>
    <row r="340" ht="20.5" customHeight="1">
      <c r="A340" s="70"/>
      <c r="B340" t="s" s="80">
        <v>503</v>
      </c>
      <c r="C340" t="s" s="80">
        <v>504</v>
      </c>
      <c r="D340" s="158"/>
      <c r="E340" s="159"/>
      <c r="F340" s="159"/>
      <c r="G340" s="159"/>
      <c r="H340" s="155"/>
      <c r="I340" s="112"/>
      <c r="J340" s="112"/>
      <c r="K340" s="112"/>
      <c r="L340" s="112"/>
      <c r="M340" s="112"/>
      <c r="N340" s="156"/>
      <c r="O340" s="69">
        <f>D340+E340+F340+G340</f>
        <v>0</v>
      </c>
    </row>
    <row r="341" ht="20.5" customHeight="1">
      <c r="A341" s="71"/>
      <c r="B341" t="s" s="80">
        <v>505</v>
      </c>
      <c r="C341" t="s" s="80">
        <v>506</v>
      </c>
      <c r="D341" s="160"/>
      <c r="E341" s="161"/>
      <c r="F341" s="161"/>
      <c r="G341" s="161"/>
      <c r="H341" s="162"/>
      <c r="I341" s="115"/>
      <c r="J341" s="112"/>
      <c r="K341" s="112"/>
      <c r="L341" s="112"/>
      <c r="M341" s="112"/>
      <c r="N341" s="156"/>
      <c r="O341" s="72">
        <f>D341+E341+F341+G341</f>
        <v>0</v>
      </c>
    </row>
    <row r="342" ht="19.15" customHeight="1">
      <c r="A342" s="73"/>
      <c r="B342" t="s" s="74">
        <v>507</v>
      </c>
      <c r="C342" s="75"/>
      <c r="D342" t="s" s="82">
        <v>43</v>
      </c>
      <c r="E342" t="s" s="83">
        <v>44</v>
      </c>
      <c r="F342" t="s" s="86">
        <v>12</v>
      </c>
      <c r="G342" t="s" s="90">
        <v>56</v>
      </c>
      <c r="H342" t="s" s="81">
        <v>10</v>
      </c>
      <c r="I342" t="s" s="91">
        <v>57</v>
      </c>
      <c r="J342" s="143"/>
      <c r="K342" s="112"/>
      <c r="L342" s="112"/>
      <c r="M342" s="112"/>
      <c r="N342" s="12"/>
      <c r="O342" t="s" s="74">
        <v>507</v>
      </c>
    </row>
    <row r="343" ht="19.15" customHeight="1">
      <c r="A343" s="78"/>
      <c r="B343" t="s" s="80">
        <v>508</v>
      </c>
      <c r="C343" t="s" s="80">
        <v>509</v>
      </c>
      <c r="D343" s="153"/>
      <c r="E343" s="154"/>
      <c r="F343" s="154"/>
      <c r="G343" s="154"/>
      <c r="H343" s="154"/>
      <c r="I343" s="154"/>
      <c r="J343" s="155"/>
      <c r="K343" s="112"/>
      <c r="L343" s="112"/>
      <c r="M343" s="112"/>
      <c r="N343" s="156"/>
      <c r="O343" s="66">
        <f>D343+E343+F343+G343+H343+I343</f>
        <v>0</v>
      </c>
    </row>
    <row r="344" ht="20.5" customHeight="1">
      <c r="A344" s="67"/>
      <c r="B344" t="s" s="80">
        <v>510</v>
      </c>
      <c r="C344" t="s" s="80">
        <v>511</v>
      </c>
      <c r="D344" s="158"/>
      <c r="E344" s="159"/>
      <c r="F344" s="159"/>
      <c r="G344" s="159"/>
      <c r="H344" s="159"/>
      <c r="I344" s="159"/>
      <c r="J344" s="155"/>
      <c r="K344" s="112"/>
      <c r="L344" s="112"/>
      <c r="M344" s="112"/>
      <c r="N344" s="156"/>
      <c r="O344" s="69">
        <f>D344+E344+F344+G344+H344+I344</f>
        <v>0</v>
      </c>
    </row>
    <row r="345" ht="20.5" customHeight="1">
      <c r="A345" s="70"/>
      <c r="B345" t="s" s="80">
        <v>512</v>
      </c>
      <c r="C345" t="s" s="80">
        <v>513</v>
      </c>
      <c r="D345" s="158"/>
      <c r="E345" s="159"/>
      <c r="F345" s="159"/>
      <c r="G345" s="159"/>
      <c r="H345" s="159"/>
      <c r="I345" s="159"/>
      <c r="J345" s="155"/>
      <c r="K345" s="112"/>
      <c r="L345" s="112"/>
      <c r="M345" s="112"/>
      <c r="N345" s="156"/>
      <c r="O345" s="69">
        <f>D345+E345+F345+G345+H345+I345</f>
        <v>0</v>
      </c>
    </row>
    <row r="346" ht="20.5" customHeight="1">
      <c r="A346" s="70"/>
      <c r="B346" t="s" s="80">
        <v>514</v>
      </c>
      <c r="C346" t="s" s="80">
        <v>515</v>
      </c>
      <c r="D346" s="158"/>
      <c r="E346" s="159"/>
      <c r="F346" s="159"/>
      <c r="G346" s="159"/>
      <c r="H346" s="159"/>
      <c r="I346" s="159"/>
      <c r="J346" s="155"/>
      <c r="K346" s="112"/>
      <c r="L346" s="112"/>
      <c r="M346" s="112"/>
      <c r="N346" s="156"/>
      <c r="O346" s="69">
        <f>D346+E346+F346+G346+H346+I346</f>
        <v>0</v>
      </c>
    </row>
    <row r="347" ht="20.5" customHeight="1">
      <c r="A347" s="70"/>
      <c r="B347" t="s" s="80">
        <v>516</v>
      </c>
      <c r="C347" t="s" s="80">
        <v>517</v>
      </c>
      <c r="D347" s="158"/>
      <c r="E347" s="159"/>
      <c r="F347" s="159"/>
      <c r="G347" s="159"/>
      <c r="H347" s="159"/>
      <c r="I347" s="159"/>
      <c r="J347" s="155"/>
      <c r="K347" s="112"/>
      <c r="L347" s="112"/>
      <c r="M347" s="112"/>
      <c r="N347" s="156"/>
      <c r="O347" s="69">
        <f>D347+E347+F347+G347+H347+I347</f>
        <v>0</v>
      </c>
    </row>
    <row r="348" ht="20.5" customHeight="1">
      <c r="A348" s="70"/>
      <c r="B348" t="s" s="80">
        <v>518</v>
      </c>
      <c r="C348" t="s" s="80">
        <v>519</v>
      </c>
      <c r="D348" s="158"/>
      <c r="E348" s="159"/>
      <c r="F348" s="159"/>
      <c r="G348" s="159"/>
      <c r="H348" s="159"/>
      <c r="I348" s="159"/>
      <c r="J348" s="155"/>
      <c r="K348" s="112"/>
      <c r="L348" s="112"/>
      <c r="M348" s="112"/>
      <c r="N348" s="156"/>
      <c r="O348" s="69">
        <f>D348+E348+F348+G348+H348+I348</f>
        <v>0</v>
      </c>
    </row>
    <row r="349" ht="20.5" customHeight="1">
      <c r="A349" s="71"/>
      <c r="B349" t="s" s="80">
        <v>520</v>
      </c>
      <c r="C349" t="s" s="80">
        <v>521</v>
      </c>
      <c r="D349" s="160"/>
      <c r="E349" s="161"/>
      <c r="F349" s="161"/>
      <c r="G349" s="161"/>
      <c r="H349" s="161"/>
      <c r="I349" s="161"/>
      <c r="J349" s="155"/>
      <c r="K349" s="112"/>
      <c r="L349" s="112"/>
      <c r="M349" s="112"/>
      <c r="N349" s="156"/>
      <c r="O349" s="72">
        <f>D349+E349+F349+G349+H349+I349</f>
        <v>0</v>
      </c>
    </row>
    <row r="350" ht="19.15" customHeight="1">
      <c r="A350" s="73"/>
      <c r="B350" t="s" s="74">
        <v>522</v>
      </c>
      <c r="C350" s="75"/>
      <c r="D350" t="s" s="82">
        <v>43</v>
      </c>
      <c r="E350" t="s" s="83">
        <v>44</v>
      </c>
      <c r="F350" t="s" s="86">
        <v>12</v>
      </c>
      <c r="G350" t="s" s="90">
        <v>56</v>
      </c>
      <c r="H350" t="s" s="81">
        <v>10</v>
      </c>
      <c r="I350" t="s" s="91">
        <v>57</v>
      </c>
      <c r="J350" s="143"/>
      <c r="K350" s="112"/>
      <c r="L350" s="112"/>
      <c r="M350" s="112"/>
      <c r="N350" s="12"/>
      <c r="O350" t="s" s="74">
        <v>522</v>
      </c>
    </row>
    <row r="351" ht="19.15" customHeight="1">
      <c r="A351" s="78"/>
      <c r="B351" t="s" s="80">
        <v>523</v>
      </c>
      <c r="C351" t="s" s="80">
        <v>524</v>
      </c>
      <c r="D351" s="153"/>
      <c r="E351" s="154"/>
      <c r="F351" s="154"/>
      <c r="G351" s="154"/>
      <c r="H351" s="154"/>
      <c r="I351" s="154"/>
      <c r="J351" s="155"/>
      <c r="K351" s="112"/>
      <c r="L351" s="112"/>
      <c r="M351" s="112"/>
      <c r="N351" s="156"/>
      <c r="O351" s="66">
        <f>D351+E351+F351+G351+H351+I351</f>
        <v>0</v>
      </c>
    </row>
    <row r="352" ht="20.5" customHeight="1">
      <c r="A352" s="67"/>
      <c r="B352" t="s" s="80">
        <v>525</v>
      </c>
      <c r="C352" t="s" s="80">
        <v>526</v>
      </c>
      <c r="D352" s="158"/>
      <c r="E352" s="159"/>
      <c r="F352" s="159"/>
      <c r="G352" s="159"/>
      <c r="H352" s="159"/>
      <c r="I352" s="159"/>
      <c r="J352" s="155"/>
      <c r="K352" s="112"/>
      <c r="L352" s="112"/>
      <c r="M352" s="112"/>
      <c r="N352" s="156"/>
      <c r="O352" s="69">
        <f>D352+E352+F352+G352+H352+I352</f>
        <v>0</v>
      </c>
    </row>
    <row r="353" ht="20.5" customHeight="1">
      <c r="A353" s="70"/>
      <c r="B353" t="s" s="80">
        <v>527</v>
      </c>
      <c r="C353" t="s" s="80">
        <v>528</v>
      </c>
      <c r="D353" s="158"/>
      <c r="E353" s="159"/>
      <c r="F353" s="159"/>
      <c r="G353" s="159"/>
      <c r="H353" s="159"/>
      <c r="I353" s="159"/>
      <c r="J353" s="155"/>
      <c r="K353" s="112"/>
      <c r="L353" s="112"/>
      <c r="M353" s="112"/>
      <c r="N353" s="156"/>
      <c r="O353" s="69">
        <f>D353+E353+F353+G353+H353+I353</f>
        <v>0</v>
      </c>
    </row>
    <row r="354" ht="20.5" customHeight="1">
      <c r="A354" s="70"/>
      <c r="B354" t="s" s="80">
        <v>529</v>
      </c>
      <c r="C354" t="s" s="80">
        <v>530</v>
      </c>
      <c r="D354" s="158"/>
      <c r="E354" s="159"/>
      <c r="F354" s="159"/>
      <c r="G354" s="159"/>
      <c r="H354" s="159"/>
      <c r="I354" s="159"/>
      <c r="J354" s="155"/>
      <c r="K354" s="112"/>
      <c r="L354" s="112"/>
      <c r="M354" s="112"/>
      <c r="N354" s="156"/>
      <c r="O354" s="69">
        <f>D354+E354+F354+G354+H354+I354</f>
        <v>0</v>
      </c>
    </row>
    <row r="355" ht="20.5" customHeight="1">
      <c r="A355" s="70"/>
      <c r="B355" t="s" s="80">
        <v>531</v>
      </c>
      <c r="C355" t="s" s="80">
        <v>532</v>
      </c>
      <c r="D355" s="158"/>
      <c r="E355" s="159"/>
      <c r="F355" s="159"/>
      <c r="G355" s="159"/>
      <c r="H355" s="159"/>
      <c r="I355" s="159"/>
      <c r="J355" s="155"/>
      <c r="K355" s="112"/>
      <c r="L355" s="112"/>
      <c r="M355" s="112"/>
      <c r="N355" s="156"/>
      <c r="O355" s="69">
        <f>D355+E355+F355+G355+H355+I355</f>
        <v>0</v>
      </c>
    </row>
    <row r="356" ht="20.5" customHeight="1">
      <c r="A356" s="70"/>
      <c r="B356" t="s" s="80">
        <v>533</v>
      </c>
      <c r="C356" t="s" s="80">
        <v>534</v>
      </c>
      <c r="D356" s="158"/>
      <c r="E356" s="159"/>
      <c r="F356" s="159"/>
      <c r="G356" s="159"/>
      <c r="H356" s="159"/>
      <c r="I356" s="159"/>
      <c r="J356" s="155"/>
      <c r="K356" s="112"/>
      <c r="L356" s="112"/>
      <c r="M356" s="112"/>
      <c r="N356" s="156"/>
      <c r="O356" s="69">
        <f>D356+E356+F356+G356+H356+I356</f>
        <v>0</v>
      </c>
    </row>
    <row r="357" ht="20.5" customHeight="1">
      <c r="A357" s="71"/>
      <c r="B357" t="s" s="80">
        <v>535</v>
      </c>
      <c r="C357" t="s" s="80">
        <v>536</v>
      </c>
      <c r="D357" s="160"/>
      <c r="E357" s="161"/>
      <c r="F357" s="161"/>
      <c r="G357" s="161"/>
      <c r="H357" s="161"/>
      <c r="I357" s="159"/>
      <c r="J357" s="155"/>
      <c r="K357" s="112"/>
      <c r="L357" s="112"/>
      <c r="M357" s="112"/>
      <c r="N357" s="156"/>
      <c r="O357" s="72">
        <f>D357+E357+F357+G357+H357+I357</f>
        <v>0</v>
      </c>
    </row>
    <row r="358" ht="19.15" customHeight="1">
      <c r="A358" s="73"/>
      <c r="B358" t="s" s="74">
        <v>537</v>
      </c>
      <c r="C358" s="75"/>
      <c r="D358" t="s" s="82">
        <v>43</v>
      </c>
      <c r="E358" t="s" s="85">
        <v>46</v>
      </c>
      <c r="F358" t="s" s="86">
        <v>12</v>
      </c>
      <c r="G358" t="s" s="90">
        <v>56</v>
      </c>
      <c r="H358" t="s" s="81">
        <v>10</v>
      </c>
      <c r="I358" s="166"/>
      <c r="J358" s="112"/>
      <c r="K358" s="112"/>
      <c r="L358" s="112"/>
      <c r="M358" s="112"/>
      <c r="N358" s="12"/>
      <c r="O358" t="s" s="74">
        <v>537</v>
      </c>
    </row>
    <row r="359" ht="19.15" customHeight="1">
      <c r="A359" s="75"/>
      <c r="B359" t="s" s="80">
        <v>538</v>
      </c>
      <c r="C359" t="s" s="80">
        <v>539</v>
      </c>
      <c r="D359" s="153"/>
      <c r="E359" s="154"/>
      <c r="F359" s="154"/>
      <c r="G359" s="154"/>
      <c r="H359" s="154"/>
      <c r="I359" s="155"/>
      <c r="J359" s="112"/>
      <c r="K359" s="112"/>
      <c r="L359" s="112"/>
      <c r="M359" s="112"/>
      <c r="N359" s="156"/>
      <c r="O359" s="66">
        <f>D359+E359+F359+G359+H359</f>
        <v>0</v>
      </c>
    </row>
    <row r="360" ht="20.5" customHeight="1">
      <c r="A360" s="97"/>
      <c r="B360" s="98"/>
      <c r="C360" s="99"/>
      <c r="D360" s="164"/>
      <c r="E360" s="164"/>
      <c r="F360" s="164"/>
      <c r="G360" s="165"/>
      <c r="H360" s="165"/>
      <c r="I360" s="112"/>
      <c r="J360" s="112"/>
      <c r="K360" s="112"/>
      <c r="L360" s="112"/>
      <c r="M360" s="112"/>
      <c r="N360" s="8"/>
      <c r="O360" s="101"/>
    </row>
    <row r="361" ht="19.15" customHeight="1">
      <c r="A361" s="73"/>
      <c r="B361" t="s" s="74">
        <v>540</v>
      </c>
      <c r="C361" s="75"/>
      <c r="D361" t="s" s="82">
        <v>43</v>
      </c>
      <c r="E361" t="s" s="86">
        <v>12</v>
      </c>
      <c r="F361" t="s" s="90">
        <v>56</v>
      </c>
      <c r="G361" s="143"/>
      <c r="H361" s="112"/>
      <c r="I361" s="112"/>
      <c r="J361" s="112"/>
      <c r="K361" s="112"/>
      <c r="L361" s="112"/>
      <c r="M361" s="112"/>
      <c r="N361" s="12"/>
      <c r="O361" t="s" s="74">
        <v>540</v>
      </c>
    </row>
    <row r="362" ht="19.15" customHeight="1">
      <c r="A362" s="78"/>
      <c r="B362" t="s" s="80">
        <v>541</v>
      </c>
      <c r="C362" t="s" s="80">
        <v>542</v>
      </c>
      <c r="D362" s="153"/>
      <c r="E362" s="154"/>
      <c r="F362" s="154"/>
      <c r="G362" s="155"/>
      <c r="H362" s="112"/>
      <c r="I362" s="112"/>
      <c r="J362" s="112"/>
      <c r="K362" s="112"/>
      <c r="L362" s="112"/>
      <c r="M362" s="112"/>
      <c r="N362" s="156"/>
      <c r="O362" s="66">
        <f>D362+E362+F362</f>
        <v>0</v>
      </c>
    </row>
    <row r="363" ht="20.5" customHeight="1">
      <c r="A363" s="67"/>
      <c r="B363" t="s" s="80">
        <v>543</v>
      </c>
      <c r="C363" t="s" s="80">
        <v>544</v>
      </c>
      <c r="D363" s="158"/>
      <c r="E363" s="159"/>
      <c r="F363" s="159"/>
      <c r="G363" s="155"/>
      <c r="H363" s="112"/>
      <c r="I363" s="112"/>
      <c r="J363" s="112"/>
      <c r="K363" s="112"/>
      <c r="L363" s="112"/>
      <c r="M363" s="112"/>
      <c r="N363" s="156"/>
      <c r="O363" s="69">
        <f>D363+E363+F363</f>
        <v>0</v>
      </c>
    </row>
    <row r="364" ht="20.5" customHeight="1">
      <c r="A364" s="70"/>
      <c r="B364" t="s" s="80">
        <v>545</v>
      </c>
      <c r="C364" t="s" s="80">
        <v>546</v>
      </c>
      <c r="D364" s="158"/>
      <c r="E364" s="159"/>
      <c r="F364" s="159"/>
      <c r="G364" s="155"/>
      <c r="H364" s="112"/>
      <c r="I364" s="112"/>
      <c r="J364" s="112"/>
      <c r="K364" s="112"/>
      <c r="L364" s="112"/>
      <c r="M364" s="112"/>
      <c r="N364" s="156"/>
      <c r="O364" s="69">
        <f>D364+E364+F364</f>
        <v>0</v>
      </c>
    </row>
    <row r="365" ht="20.5" customHeight="1">
      <c r="A365" s="70"/>
      <c r="B365" t="s" s="80">
        <v>547</v>
      </c>
      <c r="C365" t="s" s="80">
        <v>548</v>
      </c>
      <c r="D365" s="158"/>
      <c r="E365" s="159"/>
      <c r="F365" s="159"/>
      <c r="G365" s="155"/>
      <c r="H365" s="112"/>
      <c r="I365" s="112"/>
      <c r="J365" s="112"/>
      <c r="K365" s="112"/>
      <c r="L365" s="112"/>
      <c r="M365" s="112"/>
      <c r="N365" s="156"/>
      <c r="O365" s="69">
        <f>D365+E365+F365</f>
        <v>0</v>
      </c>
    </row>
    <row r="366" ht="20.5" customHeight="1">
      <c r="A366" s="71"/>
      <c r="B366" t="s" s="80">
        <v>549</v>
      </c>
      <c r="C366" t="s" s="80">
        <v>550</v>
      </c>
      <c r="D366" s="160"/>
      <c r="E366" s="161"/>
      <c r="F366" s="161"/>
      <c r="G366" s="162"/>
      <c r="H366" s="112"/>
      <c r="I366" s="112"/>
      <c r="J366" s="112"/>
      <c r="K366" s="112"/>
      <c r="L366" s="112"/>
      <c r="M366" s="112"/>
      <c r="N366" s="156"/>
      <c r="O366" s="72">
        <f>D366+E366+F366</f>
        <v>0</v>
      </c>
    </row>
    <row r="367" ht="19.15" customHeight="1">
      <c r="A367" s="73"/>
      <c r="B367" t="s" s="74">
        <v>551</v>
      </c>
      <c r="C367" s="75"/>
      <c r="D367" t="s" s="82">
        <v>43</v>
      </c>
      <c r="E367" t="s" s="89">
        <v>55</v>
      </c>
      <c r="F367" t="s" s="86">
        <v>12</v>
      </c>
      <c r="G367" t="s" s="90">
        <v>56</v>
      </c>
      <c r="H367" s="143"/>
      <c r="I367" s="112"/>
      <c r="J367" s="112"/>
      <c r="K367" s="112"/>
      <c r="L367" s="112"/>
      <c r="M367" s="112"/>
      <c r="N367" s="12"/>
      <c r="O367" t="s" s="74">
        <v>551</v>
      </c>
    </row>
    <row r="368" ht="19.15" customHeight="1">
      <c r="A368" s="78"/>
      <c r="B368" t="s" s="80">
        <v>552</v>
      </c>
      <c r="C368" t="s" s="80">
        <v>553</v>
      </c>
      <c r="D368" s="153"/>
      <c r="E368" s="154"/>
      <c r="F368" s="154"/>
      <c r="G368" s="154"/>
      <c r="H368" s="155"/>
      <c r="I368" s="112"/>
      <c r="J368" s="112"/>
      <c r="K368" s="112"/>
      <c r="L368" s="112"/>
      <c r="M368" s="112"/>
      <c r="N368" s="156"/>
      <c r="O368" s="66">
        <f>D368+E368+F368+G368</f>
        <v>0</v>
      </c>
    </row>
    <row r="369" ht="20.5" customHeight="1">
      <c r="A369" s="67"/>
      <c r="B369" t="s" s="80">
        <v>554</v>
      </c>
      <c r="C369" t="s" s="80">
        <v>555</v>
      </c>
      <c r="D369" s="158"/>
      <c r="E369" s="159"/>
      <c r="F369" s="159"/>
      <c r="G369" s="159"/>
      <c r="H369" s="155"/>
      <c r="I369" s="112"/>
      <c r="J369" s="112"/>
      <c r="K369" s="112"/>
      <c r="L369" s="112"/>
      <c r="M369" s="112"/>
      <c r="N369" s="156"/>
      <c r="O369" s="69">
        <f>D369+E369+F369+G369</f>
        <v>0</v>
      </c>
    </row>
    <row r="370" ht="20.5" customHeight="1">
      <c r="A370" s="70"/>
      <c r="B370" t="s" s="80">
        <v>556</v>
      </c>
      <c r="C370" t="s" s="80">
        <v>557</v>
      </c>
      <c r="D370" s="158"/>
      <c r="E370" s="159"/>
      <c r="F370" s="159"/>
      <c r="G370" s="159"/>
      <c r="H370" s="155"/>
      <c r="I370" s="112"/>
      <c r="J370" s="112"/>
      <c r="K370" s="112"/>
      <c r="L370" s="112"/>
      <c r="M370" s="112"/>
      <c r="N370" s="156"/>
      <c r="O370" s="69">
        <f>D370+E370+F370+G370</f>
        <v>0</v>
      </c>
    </row>
    <row r="371" ht="20.5" customHeight="1">
      <c r="A371" s="71"/>
      <c r="B371" t="s" s="80">
        <v>558</v>
      </c>
      <c r="C371" t="s" s="80">
        <v>559</v>
      </c>
      <c r="D371" s="158"/>
      <c r="E371" s="159"/>
      <c r="F371" s="159"/>
      <c r="G371" s="159"/>
      <c r="H371" s="155"/>
      <c r="I371" s="112"/>
      <c r="J371" s="112"/>
      <c r="K371" s="112"/>
      <c r="L371" s="112"/>
      <c r="M371" s="112"/>
      <c r="N371" s="156"/>
      <c r="O371" s="69">
        <f>D371+E371+F371+G371</f>
        <v>0</v>
      </c>
    </row>
    <row r="372" ht="20.4" customHeight="1">
      <c r="A372" s="145"/>
      <c r="B372" s="146"/>
      <c r="C372" s="147"/>
      <c r="D372" s="18"/>
      <c r="E372" s="18"/>
      <c r="F372" s="18"/>
      <c r="G372" s="18"/>
      <c r="H372" s="10"/>
      <c r="I372" s="10"/>
      <c r="J372" s="10"/>
      <c r="K372" s="10"/>
      <c r="L372" s="10"/>
      <c r="M372" s="10"/>
      <c r="N372" s="10"/>
      <c r="O372" s="124"/>
    </row>
    <row r="373" ht="25.9" customHeight="1">
      <c r="A373" t="s" s="125">
        <v>560</v>
      </c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</row>
    <row r="374" ht="19.15" customHeight="1">
      <c r="A374" s="126"/>
      <c r="B374" t="s" s="43">
        <v>4</v>
      </c>
      <c r="C374" s="44"/>
      <c r="D374" s="116"/>
      <c r="E374" s="129"/>
      <c r="F374" s="129"/>
      <c r="G374" s="129"/>
      <c r="H374" s="129"/>
      <c r="I374" s="129"/>
      <c r="J374" s="129"/>
      <c r="K374" s="129"/>
      <c r="L374" s="129"/>
      <c r="M374" s="129"/>
      <c r="N374" s="167"/>
      <c r="O374" t="s" s="13">
        <v>5</v>
      </c>
    </row>
    <row r="375" ht="26.2" customHeight="1">
      <c r="A375" s="131"/>
      <c r="B375" t="s" s="49">
        <v>6</v>
      </c>
      <c r="C375" t="s" s="50">
        <v>7</v>
      </c>
      <c r="D375" s="168"/>
      <c r="E375" s="112"/>
      <c r="F375" s="112"/>
      <c r="G375" s="112"/>
      <c r="H375" s="112"/>
      <c r="I375" s="112"/>
      <c r="J375" s="112"/>
      <c r="K375" s="112"/>
      <c r="L375" s="112"/>
      <c r="M375" s="112"/>
      <c r="N375" s="12"/>
      <c r="O375" s="53"/>
    </row>
    <row r="376" ht="19.15" customHeight="1">
      <c r="A376" s="73"/>
      <c r="B376" t="s" s="74">
        <v>561</v>
      </c>
      <c r="C376" s="75"/>
      <c r="D376" t="s" s="82">
        <v>43</v>
      </c>
      <c r="E376" s="143"/>
      <c r="F376" s="112"/>
      <c r="G376" s="112"/>
      <c r="H376" s="112"/>
      <c r="I376" s="112"/>
      <c r="J376" s="112"/>
      <c r="K376" s="112"/>
      <c r="L376" s="112"/>
      <c r="M376" s="112"/>
      <c r="N376" s="12"/>
      <c r="O376" t="s" s="74">
        <v>561</v>
      </c>
    </row>
    <row r="377" ht="19.15" customHeight="1">
      <c r="A377" s="78"/>
      <c r="B377" t="s" s="80">
        <v>562</v>
      </c>
      <c r="C377" t="s" s="80">
        <v>563</v>
      </c>
      <c r="D377" s="153"/>
      <c r="E377" s="155"/>
      <c r="F377" s="112"/>
      <c r="G377" s="112"/>
      <c r="H377" s="112"/>
      <c r="I377" s="112"/>
      <c r="J377" s="112"/>
      <c r="K377" s="112"/>
      <c r="L377" s="112"/>
      <c r="M377" s="112"/>
      <c r="N377" s="156"/>
      <c r="O377" s="66">
        <f>D377</f>
        <v>0</v>
      </c>
    </row>
    <row r="378" ht="20.5" customHeight="1">
      <c r="A378" s="67"/>
      <c r="B378" t="s" s="80">
        <v>564</v>
      </c>
      <c r="C378" t="s" s="80">
        <v>565</v>
      </c>
      <c r="D378" s="158"/>
      <c r="E378" s="155"/>
      <c r="F378" s="112"/>
      <c r="G378" s="112"/>
      <c r="H378" s="112"/>
      <c r="I378" s="112"/>
      <c r="J378" s="112"/>
      <c r="K378" s="112"/>
      <c r="L378" s="112"/>
      <c r="M378" s="112"/>
      <c r="N378" s="156"/>
      <c r="O378" s="69">
        <f>D378</f>
        <v>0</v>
      </c>
    </row>
    <row r="379" ht="20.5" customHeight="1">
      <c r="A379" s="70"/>
      <c r="B379" t="s" s="80">
        <v>566</v>
      </c>
      <c r="C379" t="s" s="80">
        <v>567</v>
      </c>
      <c r="D379" s="158"/>
      <c r="E379" s="155"/>
      <c r="F379" s="112"/>
      <c r="G379" s="112"/>
      <c r="H379" s="112"/>
      <c r="I379" s="112"/>
      <c r="J379" s="112"/>
      <c r="K379" s="112"/>
      <c r="L379" s="112"/>
      <c r="M379" s="112"/>
      <c r="N379" s="156"/>
      <c r="O379" s="69">
        <f>D379</f>
        <v>0</v>
      </c>
    </row>
    <row r="380" ht="20.5" customHeight="1">
      <c r="A380" s="71"/>
      <c r="B380" t="s" s="80">
        <v>568</v>
      </c>
      <c r="C380" t="s" s="80">
        <v>569</v>
      </c>
      <c r="D380" s="160"/>
      <c r="E380" s="162"/>
      <c r="F380" s="115"/>
      <c r="G380" s="112"/>
      <c r="H380" s="112"/>
      <c r="I380" s="112"/>
      <c r="J380" s="112"/>
      <c r="K380" s="112"/>
      <c r="L380" s="112"/>
      <c r="M380" s="112"/>
      <c r="N380" s="156"/>
      <c r="O380" s="72">
        <f>D380</f>
        <v>0</v>
      </c>
    </row>
    <row r="381" ht="19.15" customHeight="1">
      <c r="A381" s="73"/>
      <c r="B381" t="s" s="74">
        <v>570</v>
      </c>
      <c r="C381" s="75"/>
      <c r="D381" t="s" s="55">
        <v>9</v>
      </c>
      <c r="E381" t="s" s="81">
        <v>10</v>
      </c>
      <c r="F381" t="s" s="86">
        <v>12</v>
      </c>
      <c r="G381" s="143"/>
      <c r="H381" s="112"/>
      <c r="I381" s="112"/>
      <c r="J381" s="112"/>
      <c r="K381" s="112"/>
      <c r="L381" s="112"/>
      <c r="M381" s="112"/>
      <c r="N381" s="12"/>
      <c r="O381" t="s" s="74">
        <v>570</v>
      </c>
    </row>
    <row r="382" ht="19.15" customHeight="1">
      <c r="A382" s="78"/>
      <c r="B382" t="s" s="80">
        <v>571</v>
      </c>
      <c r="C382" t="s" s="80">
        <v>572</v>
      </c>
      <c r="D382" s="153"/>
      <c r="E382" s="154"/>
      <c r="F382" s="154"/>
      <c r="G382" s="155"/>
      <c r="H382" s="112"/>
      <c r="I382" s="112"/>
      <c r="J382" s="112"/>
      <c r="K382" s="112"/>
      <c r="L382" s="112"/>
      <c r="M382" s="112"/>
      <c r="N382" s="156"/>
      <c r="O382" s="66">
        <f>D382+E382+F382</f>
        <v>0</v>
      </c>
    </row>
    <row r="383" ht="20.5" customHeight="1">
      <c r="A383" s="67"/>
      <c r="B383" t="s" s="80">
        <v>573</v>
      </c>
      <c r="C383" t="s" s="80">
        <v>574</v>
      </c>
      <c r="D383" s="158"/>
      <c r="E383" s="159"/>
      <c r="F383" s="159"/>
      <c r="G383" s="155"/>
      <c r="H383" s="112"/>
      <c r="I383" s="112"/>
      <c r="J383" s="112"/>
      <c r="K383" s="112"/>
      <c r="L383" s="112"/>
      <c r="M383" s="112"/>
      <c r="N383" s="156"/>
      <c r="O383" s="69">
        <f>D383+E383+F383</f>
        <v>0</v>
      </c>
    </row>
    <row r="384" ht="20.5" customHeight="1">
      <c r="A384" s="70"/>
      <c r="B384" t="s" s="80">
        <v>575</v>
      </c>
      <c r="C384" t="s" s="80">
        <v>576</v>
      </c>
      <c r="D384" s="158"/>
      <c r="E384" s="159"/>
      <c r="F384" s="159"/>
      <c r="G384" s="155"/>
      <c r="H384" s="112"/>
      <c r="I384" s="112"/>
      <c r="J384" s="112"/>
      <c r="K384" s="112"/>
      <c r="L384" s="112"/>
      <c r="M384" s="112"/>
      <c r="N384" s="156"/>
      <c r="O384" s="69">
        <f>D384+E384+F384</f>
        <v>0</v>
      </c>
    </row>
    <row r="385" ht="20.5" customHeight="1">
      <c r="A385" s="70"/>
      <c r="B385" t="s" s="80">
        <v>577</v>
      </c>
      <c r="C385" t="s" s="80">
        <v>578</v>
      </c>
      <c r="D385" s="158"/>
      <c r="E385" s="159"/>
      <c r="F385" s="159"/>
      <c r="G385" s="155"/>
      <c r="H385" s="112"/>
      <c r="I385" s="112"/>
      <c r="J385" s="112"/>
      <c r="K385" s="112"/>
      <c r="L385" s="112"/>
      <c r="M385" s="112"/>
      <c r="N385" s="156"/>
      <c r="O385" s="69">
        <f>D385+E385+F385</f>
        <v>0</v>
      </c>
    </row>
    <row r="386" ht="20.5" customHeight="1">
      <c r="A386" s="70"/>
      <c r="B386" t="s" s="80">
        <v>579</v>
      </c>
      <c r="C386" t="s" s="80">
        <v>580</v>
      </c>
      <c r="D386" s="158"/>
      <c r="E386" s="159"/>
      <c r="F386" s="159"/>
      <c r="G386" s="155"/>
      <c r="H386" s="112"/>
      <c r="I386" s="112"/>
      <c r="J386" s="112"/>
      <c r="K386" s="112"/>
      <c r="L386" s="112"/>
      <c r="M386" s="112"/>
      <c r="N386" s="156"/>
      <c r="O386" s="69">
        <f>D386+E386+F386</f>
        <v>0</v>
      </c>
    </row>
    <row r="387" ht="20.5" customHeight="1">
      <c r="A387" s="70"/>
      <c r="B387" t="s" s="80">
        <v>581</v>
      </c>
      <c r="C387" t="s" s="80">
        <v>582</v>
      </c>
      <c r="D387" s="158"/>
      <c r="E387" s="159"/>
      <c r="F387" s="159"/>
      <c r="G387" s="155"/>
      <c r="H387" s="112"/>
      <c r="I387" s="112"/>
      <c r="J387" s="112"/>
      <c r="K387" s="112"/>
      <c r="L387" s="112"/>
      <c r="M387" s="112"/>
      <c r="N387" s="156"/>
      <c r="O387" s="69">
        <f>D387+E387+F387</f>
        <v>0</v>
      </c>
    </row>
    <row r="388" ht="20.5" customHeight="1">
      <c r="A388" s="70"/>
      <c r="B388" t="s" s="80">
        <v>583</v>
      </c>
      <c r="C388" t="s" s="80">
        <v>115</v>
      </c>
      <c r="D388" s="158"/>
      <c r="E388" s="159"/>
      <c r="F388" s="159"/>
      <c r="G388" s="155"/>
      <c r="H388" s="112"/>
      <c r="I388" s="112"/>
      <c r="J388" s="112"/>
      <c r="K388" s="112"/>
      <c r="L388" s="112"/>
      <c r="M388" s="112"/>
      <c r="N388" s="156"/>
      <c r="O388" s="69">
        <f>D388+E388+F388</f>
        <v>0</v>
      </c>
    </row>
    <row r="389" ht="20.5" customHeight="1">
      <c r="A389" s="71"/>
      <c r="B389" t="s" s="80">
        <v>584</v>
      </c>
      <c r="C389" t="s" s="80">
        <v>585</v>
      </c>
      <c r="D389" s="160"/>
      <c r="E389" s="161"/>
      <c r="F389" s="159"/>
      <c r="G389" s="155"/>
      <c r="H389" s="112"/>
      <c r="I389" s="112"/>
      <c r="J389" s="112"/>
      <c r="K389" s="112"/>
      <c r="L389" s="112"/>
      <c r="M389" s="112"/>
      <c r="N389" s="156"/>
      <c r="O389" s="72">
        <f>D389+E389+F389</f>
        <v>0</v>
      </c>
    </row>
    <row r="390" ht="19.15" customHeight="1">
      <c r="A390" s="73"/>
      <c r="B390" t="s" s="74">
        <v>586</v>
      </c>
      <c r="C390" s="75"/>
      <c r="D390" t="s" s="55">
        <v>9</v>
      </c>
      <c r="E390" t="s" s="81">
        <v>10</v>
      </c>
      <c r="F390" s="166"/>
      <c r="G390" s="112"/>
      <c r="H390" s="112"/>
      <c r="I390" s="112"/>
      <c r="J390" s="112"/>
      <c r="K390" s="112"/>
      <c r="L390" s="112"/>
      <c r="M390" s="112"/>
      <c r="N390" s="12"/>
      <c r="O390" t="s" s="74">
        <v>587</v>
      </c>
    </row>
    <row r="391" ht="19.15" customHeight="1">
      <c r="A391" s="78"/>
      <c r="B391" t="s" s="80">
        <v>588</v>
      </c>
      <c r="C391" t="s" s="80">
        <v>589</v>
      </c>
      <c r="D391" s="153"/>
      <c r="E391" s="154"/>
      <c r="F391" s="155"/>
      <c r="G391" s="112"/>
      <c r="H391" s="112"/>
      <c r="I391" s="112"/>
      <c r="J391" s="112"/>
      <c r="K391" s="112"/>
      <c r="L391" s="112"/>
      <c r="M391" s="112"/>
      <c r="N391" s="156"/>
      <c r="O391" s="66">
        <f>D391+E391</f>
        <v>0</v>
      </c>
    </row>
    <row r="392" ht="20.5" customHeight="1">
      <c r="A392" s="67"/>
      <c r="B392" t="s" s="80">
        <v>590</v>
      </c>
      <c r="C392" t="s" s="80">
        <v>591</v>
      </c>
      <c r="D392" s="158"/>
      <c r="E392" s="159"/>
      <c r="F392" s="155"/>
      <c r="G392" s="112"/>
      <c r="H392" s="112"/>
      <c r="I392" s="112"/>
      <c r="J392" s="112"/>
      <c r="K392" s="112"/>
      <c r="L392" s="112"/>
      <c r="M392" s="112"/>
      <c r="N392" s="156"/>
      <c r="O392" s="69">
        <f>D392+E392</f>
        <v>0</v>
      </c>
    </row>
    <row r="393" ht="20.5" customHeight="1">
      <c r="A393" s="70"/>
      <c r="B393" t="s" s="80">
        <v>592</v>
      </c>
      <c r="C393" t="s" s="80">
        <v>593</v>
      </c>
      <c r="D393" s="158"/>
      <c r="E393" s="159"/>
      <c r="F393" s="155"/>
      <c r="G393" s="112"/>
      <c r="H393" s="112"/>
      <c r="I393" s="112"/>
      <c r="J393" s="112"/>
      <c r="K393" s="112"/>
      <c r="L393" s="112"/>
      <c r="M393" s="112"/>
      <c r="N393" s="156"/>
      <c r="O393" s="69">
        <f>D393+E393</f>
        <v>0</v>
      </c>
    </row>
    <row r="394" ht="20.5" customHeight="1">
      <c r="A394" s="71"/>
      <c r="B394" t="s" s="80">
        <v>594</v>
      </c>
      <c r="C394" t="s" s="80">
        <v>595</v>
      </c>
      <c r="D394" s="160"/>
      <c r="E394" s="161"/>
      <c r="F394" s="155"/>
      <c r="G394" s="112"/>
      <c r="H394" s="112"/>
      <c r="I394" s="112"/>
      <c r="J394" s="112"/>
      <c r="K394" s="112"/>
      <c r="L394" s="112"/>
      <c r="M394" s="112"/>
      <c r="N394" s="156"/>
      <c r="O394" s="72">
        <f>D394+E394</f>
        <v>0</v>
      </c>
    </row>
    <row r="395" ht="19.15" customHeight="1">
      <c r="A395" s="73"/>
      <c r="B395" t="s" s="74">
        <v>596</v>
      </c>
      <c r="C395" s="75"/>
      <c r="D395" t="s" s="55">
        <v>9</v>
      </c>
      <c r="E395" t="s" s="81">
        <v>10</v>
      </c>
      <c r="F395" s="143"/>
      <c r="G395" s="112"/>
      <c r="H395" s="112"/>
      <c r="I395" s="112"/>
      <c r="J395" s="112"/>
      <c r="K395" s="112"/>
      <c r="L395" s="112"/>
      <c r="M395" s="112"/>
      <c r="N395" s="12"/>
      <c r="O395" t="s" s="74">
        <v>597</v>
      </c>
    </row>
    <row r="396" ht="19.15" customHeight="1">
      <c r="A396" s="78"/>
      <c r="B396" t="s" s="80">
        <v>598</v>
      </c>
      <c r="C396" t="s" s="80">
        <v>599</v>
      </c>
      <c r="D396" s="153"/>
      <c r="E396" s="154"/>
      <c r="F396" s="155"/>
      <c r="G396" s="112"/>
      <c r="H396" s="112"/>
      <c r="I396" s="112"/>
      <c r="J396" s="112"/>
      <c r="K396" s="112"/>
      <c r="L396" s="112"/>
      <c r="M396" s="112"/>
      <c r="N396" s="156"/>
      <c r="O396" s="66">
        <f>D396+E396</f>
        <v>0</v>
      </c>
    </row>
    <row r="397" ht="20.5" customHeight="1">
      <c r="A397" s="67"/>
      <c r="B397" t="s" s="80">
        <v>600</v>
      </c>
      <c r="C397" t="s" s="80">
        <v>601</v>
      </c>
      <c r="D397" s="158"/>
      <c r="E397" s="159"/>
      <c r="F397" s="155"/>
      <c r="G397" s="112"/>
      <c r="H397" s="112"/>
      <c r="I397" s="112"/>
      <c r="J397" s="112"/>
      <c r="K397" s="112"/>
      <c r="L397" s="112"/>
      <c r="M397" s="112"/>
      <c r="N397" s="156"/>
      <c r="O397" s="69">
        <f>E397+D397</f>
        <v>0</v>
      </c>
    </row>
    <row r="398" ht="20.5" customHeight="1">
      <c r="A398" s="70"/>
      <c r="B398" t="s" s="80">
        <v>602</v>
      </c>
      <c r="C398" t="s" s="80">
        <v>603</v>
      </c>
      <c r="D398" s="158"/>
      <c r="E398" s="159"/>
      <c r="F398" s="155"/>
      <c r="G398" s="112"/>
      <c r="H398" s="112"/>
      <c r="I398" s="112"/>
      <c r="J398" s="112"/>
      <c r="K398" s="112"/>
      <c r="L398" s="112"/>
      <c r="M398" s="112"/>
      <c r="N398" s="156"/>
      <c r="O398" s="69">
        <f>D398+E398</f>
        <v>0</v>
      </c>
    </row>
    <row r="399" ht="20.5" customHeight="1">
      <c r="A399" s="71"/>
      <c r="B399" t="s" s="80">
        <v>604</v>
      </c>
      <c r="C399" t="s" s="80">
        <v>605</v>
      </c>
      <c r="D399" s="160"/>
      <c r="E399" s="161"/>
      <c r="F399" s="155"/>
      <c r="G399" s="112"/>
      <c r="H399" s="112"/>
      <c r="I399" s="112"/>
      <c r="J399" s="112"/>
      <c r="K399" s="112"/>
      <c r="L399" s="112"/>
      <c r="M399" s="112"/>
      <c r="N399" s="156"/>
      <c r="O399" s="72">
        <f>D399+E399</f>
        <v>0</v>
      </c>
    </row>
    <row r="400" ht="19.15" customHeight="1">
      <c r="A400" s="73"/>
      <c r="B400" t="s" s="74">
        <v>606</v>
      </c>
      <c r="C400" s="75"/>
      <c r="D400" t="s" s="55">
        <v>9</v>
      </c>
      <c r="E400" t="s" s="81">
        <v>10</v>
      </c>
      <c r="F400" s="143"/>
      <c r="G400" s="112"/>
      <c r="H400" s="112"/>
      <c r="I400" s="112"/>
      <c r="J400" s="112"/>
      <c r="K400" s="112"/>
      <c r="L400" s="112"/>
      <c r="M400" s="112"/>
      <c r="N400" s="12"/>
      <c r="O400" t="s" s="74">
        <v>607</v>
      </c>
    </row>
    <row r="401" ht="19.15" customHeight="1">
      <c r="A401" s="75"/>
      <c r="B401" t="s" s="80">
        <v>608</v>
      </c>
      <c r="C401" t="s" s="80">
        <v>609</v>
      </c>
      <c r="D401" s="153"/>
      <c r="E401" s="154"/>
      <c r="F401" s="155"/>
      <c r="G401" s="112"/>
      <c r="H401" s="112"/>
      <c r="I401" s="112"/>
      <c r="J401" s="112"/>
      <c r="K401" s="112"/>
      <c r="L401" s="112"/>
      <c r="M401" s="112"/>
      <c r="N401" s="156"/>
      <c r="O401" s="66">
        <f>D401+E401</f>
        <v>0</v>
      </c>
    </row>
    <row r="402" ht="20.5" customHeight="1">
      <c r="A402" s="97"/>
      <c r="B402" s="98"/>
      <c r="C402" s="99"/>
      <c r="D402" s="164"/>
      <c r="E402" s="165"/>
      <c r="F402" s="112"/>
      <c r="G402" s="112"/>
      <c r="H402" s="112"/>
      <c r="I402" s="112"/>
      <c r="J402" s="112"/>
      <c r="K402" s="112"/>
      <c r="L402" s="112"/>
      <c r="M402" s="112"/>
      <c r="N402" s="8"/>
      <c r="O402" s="101"/>
    </row>
    <row r="403" ht="19.15" customHeight="1">
      <c r="A403" s="73"/>
      <c r="B403" t="s" s="74">
        <v>610</v>
      </c>
      <c r="C403" s="75"/>
      <c r="D403" t="s" s="55">
        <v>9</v>
      </c>
      <c r="E403" s="143"/>
      <c r="F403" s="112"/>
      <c r="G403" s="112"/>
      <c r="H403" s="112"/>
      <c r="I403" s="112"/>
      <c r="J403" s="112"/>
      <c r="K403" s="112"/>
      <c r="L403" s="112"/>
      <c r="M403" s="112"/>
      <c r="N403" s="12"/>
      <c r="O403" t="s" s="74">
        <v>610</v>
      </c>
    </row>
    <row r="404" ht="19.15" customHeight="1">
      <c r="A404" s="114"/>
      <c r="B404" t="s" s="80">
        <v>611</v>
      </c>
      <c r="C404" t="s" s="80">
        <v>612</v>
      </c>
      <c r="D404" s="153"/>
      <c r="E404" s="155"/>
      <c r="F404" s="112"/>
      <c r="G404" s="112"/>
      <c r="H404" s="112"/>
      <c r="I404" s="112"/>
      <c r="J404" s="112"/>
      <c r="K404" s="112"/>
      <c r="L404" s="112"/>
      <c r="M404" s="112"/>
      <c r="N404" s="156"/>
      <c r="O404" s="66">
        <f>D404</f>
        <v>0</v>
      </c>
    </row>
    <row r="405" ht="20.5" customHeight="1">
      <c r="A405" s="70"/>
      <c r="B405" t="s" s="80">
        <v>613</v>
      </c>
      <c r="C405" t="s" s="80">
        <v>614</v>
      </c>
      <c r="D405" s="158"/>
      <c r="E405" s="155"/>
      <c r="F405" s="112"/>
      <c r="G405" s="112"/>
      <c r="H405" s="112"/>
      <c r="I405" s="112"/>
      <c r="J405" s="112"/>
      <c r="K405" s="112"/>
      <c r="L405" s="112"/>
      <c r="M405" s="112"/>
      <c r="N405" s="156"/>
      <c r="O405" s="69">
        <f>D405</f>
        <v>0</v>
      </c>
    </row>
    <row r="406" ht="20.5" customHeight="1">
      <c r="A406" s="70"/>
      <c r="B406" t="s" s="80">
        <v>615</v>
      </c>
      <c r="C406" t="s" s="80">
        <v>616</v>
      </c>
      <c r="D406" s="158"/>
      <c r="E406" s="155"/>
      <c r="F406" s="112"/>
      <c r="G406" s="112"/>
      <c r="H406" s="112"/>
      <c r="I406" s="112"/>
      <c r="J406" s="112"/>
      <c r="K406" s="112"/>
      <c r="L406" s="112"/>
      <c r="M406" s="112"/>
      <c r="N406" s="156"/>
      <c r="O406" s="69">
        <f>D406</f>
        <v>0</v>
      </c>
    </row>
    <row r="407" ht="20.5" customHeight="1">
      <c r="A407" s="70"/>
      <c r="B407" t="s" s="80">
        <v>617</v>
      </c>
      <c r="C407" t="s" s="80">
        <v>618</v>
      </c>
      <c r="D407" s="158"/>
      <c r="E407" s="155"/>
      <c r="F407" s="112"/>
      <c r="G407" s="112"/>
      <c r="H407" s="112"/>
      <c r="I407" s="112"/>
      <c r="J407" s="112"/>
      <c r="K407" s="112"/>
      <c r="L407" s="112"/>
      <c r="M407" s="112"/>
      <c r="N407" s="156"/>
      <c r="O407" s="69">
        <f>D407</f>
        <v>0</v>
      </c>
    </row>
    <row r="408" ht="20.5" customHeight="1">
      <c r="A408" s="70"/>
      <c r="B408" t="s" s="80">
        <v>619</v>
      </c>
      <c r="C408" t="s" s="80">
        <v>620</v>
      </c>
      <c r="D408" s="158"/>
      <c r="E408" s="155"/>
      <c r="F408" s="112"/>
      <c r="G408" s="112"/>
      <c r="H408" s="112"/>
      <c r="I408" s="112"/>
      <c r="J408" s="112"/>
      <c r="K408" s="112"/>
      <c r="L408" s="112"/>
      <c r="M408" s="112"/>
      <c r="N408" s="156"/>
      <c r="O408" s="69">
        <f>D408</f>
        <v>0</v>
      </c>
    </row>
    <row r="409" ht="20.5" customHeight="1">
      <c r="A409" s="71"/>
      <c r="B409" t="s" s="80">
        <v>621</v>
      </c>
      <c r="C409" t="s" s="80">
        <v>622</v>
      </c>
      <c r="D409" s="160"/>
      <c r="E409" s="155"/>
      <c r="F409" s="112"/>
      <c r="G409" s="112"/>
      <c r="H409" s="112"/>
      <c r="I409" s="112"/>
      <c r="J409" s="112"/>
      <c r="K409" s="112"/>
      <c r="L409" s="112"/>
      <c r="M409" s="112"/>
      <c r="N409" s="156"/>
      <c r="O409" s="72">
        <f>D409</f>
        <v>0</v>
      </c>
    </row>
    <row r="410" ht="19.15" customHeight="1">
      <c r="A410" s="73"/>
      <c r="B410" t="s" s="74">
        <v>623</v>
      </c>
      <c r="C410" s="75"/>
      <c r="D410" t="s" s="55">
        <v>9</v>
      </c>
      <c r="E410" s="143"/>
      <c r="F410" s="112"/>
      <c r="G410" s="112"/>
      <c r="H410" s="112"/>
      <c r="I410" s="112"/>
      <c r="J410" s="112"/>
      <c r="K410" s="112"/>
      <c r="L410" s="112"/>
      <c r="M410" s="112"/>
      <c r="N410" s="12"/>
      <c r="O410" t="s" s="74">
        <v>624</v>
      </c>
    </row>
    <row r="411" ht="19.15" customHeight="1">
      <c r="A411" s="78"/>
      <c r="B411" t="s" s="80">
        <v>625</v>
      </c>
      <c r="C411" t="s" s="80">
        <v>626</v>
      </c>
      <c r="D411" s="153"/>
      <c r="E411" s="155"/>
      <c r="F411" s="112"/>
      <c r="G411" s="112"/>
      <c r="H411" s="112"/>
      <c r="I411" s="112"/>
      <c r="J411" s="112"/>
      <c r="K411" s="112"/>
      <c r="L411" s="112"/>
      <c r="M411" s="112"/>
      <c r="N411" s="156"/>
      <c r="O411" s="66">
        <f>D411</f>
        <v>0</v>
      </c>
    </row>
    <row r="412" ht="20.5" customHeight="1">
      <c r="A412" s="67"/>
      <c r="B412" t="s" s="80">
        <v>627</v>
      </c>
      <c r="C412" t="s" s="80">
        <v>628</v>
      </c>
      <c r="D412" s="158"/>
      <c r="E412" s="155"/>
      <c r="F412" s="112"/>
      <c r="G412" s="112"/>
      <c r="H412" s="112"/>
      <c r="I412" s="112"/>
      <c r="J412" s="112"/>
      <c r="K412" s="112"/>
      <c r="L412" s="112"/>
      <c r="M412" s="112"/>
      <c r="N412" s="156"/>
      <c r="O412" s="69">
        <f>D412</f>
        <v>0</v>
      </c>
    </row>
    <row r="413" ht="20.5" customHeight="1">
      <c r="A413" s="70"/>
      <c r="B413" t="s" s="80">
        <v>629</v>
      </c>
      <c r="C413" t="s" s="80">
        <v>630</v>
      </c>
      <c r="D413" s="158"/>
      <c r="E413" s="155"/>
      <c r="F413" s="112"/>
      <c r="G413" s="112"/>
      <c r="H413" s="112"/>
      <c r="I413" s="112"/>
      <c r="J413" s="112"/>
      <c r="K413" s="112"/>
      <c r="L413" s="112"/>
      <c r="M413" s="112"/>
      <c r="N413" s="156"/>
      <c r="O413" s="69">
        <f>D413</f>
        <v>0</v>
      </c>
    </row>
    <row r="414" ht="20.5" customHeight="1">
      <c r="A414" s="71"/>
      <c r="B414" t="s" s="80">
        <v>631</v>
      </c>
      <c r="C414" t="s" s="80">
        <v>632</v>
      </c>
      <c r="D414" s="158"/>
      <c r="E414" s="155"/>
      <c r="F414" s="112"/>
      <c r="G414" s="112"/>
      <c r="H414" s="112"/>
      <c r="I414" s="112"/>
      <c r="J414" s="112"/>
      <c r="K414" s="112"/>
      <c r="L414" s="112"/>
      <c r="M414" s="112"/>
      <c r="N414" s="156"/>
      <c r="O414" s="69">
        <f>D414</f>
        <v>0</v>
      </c>
    </row>
    <row r="415" ht="20.4" customHeight="1">
      <c r="A415" s="145"/>
      <c r="B415" s="146"/>
      <c r="C415" s="147"/>
      <c r="D415" s="18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24"/>
    </row>
    <row r="416" ht="25.9" customHeight="1">
      <c r="A416" t="s" s="125">
        <v>633</v>
      </c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</row>
    <row r="417" ht="19.15" customHeight="1">
      <c r="A417" s="126"/>
      <c r="B417" t="s" s="43">
        <v>4</v>
      </c>
      <c r="C417" s="44"/>
      <c r="D417" s="116"/>
      <c r="E417" s="129"/>
      <c r="F417" s="129"/>
      <c r="G417" s="129"/>
      <c r="H417" s="129"/>
      <c r="I417" s="129"/>
      <c r="J417" s="129"/>
      <c r="K417" s="129"/>
      <c r="L417" s="129"/>
      <c r="M417" s="129"/>
      <c r="N417" s="167"/>
      <c r="O417" t="s" s="13">
        <v>5</v>
      </c>
    </row>
    <row r="418" ht="26.2" customHeight="1">
      <c r="A418" s="131"/>
      <c r="B418" t="s" s="49">
        <v>6</v>
      </c>
      <c r="C418" t="s" s="50">
        <v>7</v>
      </c>
      <c r="D418" s="168"/>
      <c r="E418" s="112"/>
      <c r="F418" s="112"/>
      <c r="G418" s="112"/>
      <c r="H418" s="112"/>
      <c r="I418" s="112"/>
      <c r="J418" s="112"/>
      <c r="K418" s="112"/>
      <c r="L418" s="112"/>
      <c r="M418" s="112"/>
      <c r="N418" s="12"/>
      <c r="O418" s="53"/>
    </row>
    <row r="419" ht="19.15" customHeight="1">
      <c r="A419" s="73"/>
      <c r="B419" t="s" s="74">
        <v>634</v>
      </c>
      <c r="C419" s="75"/>
      <c r="D419" t="s" s="82">
        <v>43</v>
      </c>
      <c r="E419" s="143"/>
      <c r="F419" s="112"/>
      <c r="G419" s="112"/>
      <c r="H419" s="112"/>
      <c r="I419" s="112"/>
      <c r="J419" s="112"/>
      <c r="K419" s="112"/>
      <c r="L419" s="112"/>
      <c r="M419" s="112"/>
      <c r="N419" s="12"/>
      <c r="O419" t="s" s="74">
        <v>635</v>
      </c>
    </row>
    <row r="420" ht="19.15" customHeight="1">
      <c r="A420" s="78"/>
      <c r="B420" t="s" s="80">
        <v>636</v>
      </c>
      <c r="C420" t="s" s="80">
        <v>637</v>
      </c>
      <c r="D420" s="153"/>
      <c r="E420" s="155"/>
      <c r="F420" s="112"/>
      <c r="G420" s="112"/>
      <c r="H420" s="112"/>
      <c r="I420" s="112"/>
      <c r="J420" s="112"/>
      <c r="K420" s="112"/>
      <c r="L420" s="112"/>
      <c r="M420" s="112"/>
      <c r="N420" s="156"/>
      <c r="O420" s="66">
        <f>D420</f>
        <v>0</v>
      </c>
    </row>
    <row r="421" ht="19.15" customHeight="1">
      <c r="A421" s="169"/>
      <c r="B421" t="s" s="80">
        <v>638</v>
      </c>
      <c r="C421" t="s" s="80">
        <v>639</v>
      </c>
      <c r="D421" s="158"/>
      <c r="E421" s="155"/>
      <c r="F421" s="112"/>
      <c r="G421" s="112"/>
      <c r="H421" s="112"/>
      <c r="I421" s="112"/>
      <c r="J421" s="112"/>
      <c r="K421" s="112"/>
      <c r="L421" s="112"/>
      <c r="M421" s="112"/>
      <c r="N421" s="156"/>
      <c r="O421" s="69">
        <f>D421</f>
        <v>0</v>
      </c>
    </row>
    <row r="422" ht="20.5" customHeight="1">
      <c r="A422" s="67"/>
      <c r="B422" t="s" s="80">
        <v>640</v>
      </c>
      <c r="C422" t="s" s="80">
        <v>641</v>
      </c>
      <c r="D422" s="158"/>
      <c r="E422" s="155"/>
      <c r="F422" s="112"/>
      <c r="G422" s="112"/>
      <c r="H422" s="112"/>
      <c r="I422" s="112"/>
      <c r="J422" s="112"/>
      <c r="K422" s="112"/>
      <c r="L422" s="112"/>
      <c r="M422" s="112"/>
      <c r="N422" s="156"/>
      <c r="O422" s="69">
        <f>D422</f>
        <v>0</v>
      </c>
    </row>
    <row r="423" ht="20.5" customHeight="1">
      <c r="A423" s="71"/>
      <c r="B423" t="s" s="80">
        <v>642</v>
      </c>
      <c r="C423" t="s" s="80">
        <v>643</v>
      </c>
      <c r="D423" s="160"/>
      <c r="E423" s="162"/>
      <c r="F423" s="115"/>
      <c r="G423" s="115"/>
      <c r="H423" s="115"/>
      <c r="I423" s="112"/>
      <c r="J423" s="112"/>
      <c r="K423" s="112"/>
      <c r="L423" s="112"/>
      <c r="M423" s="112"/>
      <c r="N423" s="156"/>
      <c r="O423" s="72">
        <f>D423</f>
        <v>0</v>
      </c>
    </row>
    <row r="424" ht="19.15" customHeight="1">
      <c r="A424" s="73"/>
      <c r="B424" t="s" s="74">
        <v>644</v>
      </c>
      <c r="C424" s="75"/>
      <c r="D424" t="s" s="82">
        <v>43</v>
      </c>
      <c r="E424" t="s" s="55">
        <v>9</v>
      </c>
      <c r="F424" t="s" s="81">
        <v>10</v>
      </c>
      <c r="G424" t="s" s="94">
        <v>68</v>
      </c>
      <c r="H424" t="s" s="95">
        <v>11</v>
      </c>
      <c r="I424" s="143"/>
      <c r="J424" s="112"/>
      <c r="K424" s="112"/>
      <c r="L424" s="112"/>
      <c r="M424" s="112"/>
      <c r="N424" s="12"/>
      <c r="O424" t="s" s="74">
        <v>645</v>
      </c>
    </row>
    <row r="425" ht="19.15" customHeight="1">
      <c r="A425" s="75"/>
      <c r="B425" t="s" s="80">
        <v>646</v>
      </c>
      <c r="C425" t="s" s="80">
        <v>637</v>
      </c>
      <c r="D425" s="153"/>
      <c r="E425" s="154"/>
      <c r="F425" s="154"/>
      <c r="G425" s="154"/>
      <c r="H425" s="154"/>
      <c r="I425" s="155"/>
      <c r="J425" s="112"/>
      <c r="K425" s="112"/>
      <c r="L425" s="112"/>
      <c r="M425" s="112"/>
      <c r="N425" s="156"/>
      <c r="O425" s="66">
        <f>D425+E425+F425+G425+H425</f>
        <v>0</v>
      </c>
    </row>
    <row r="426" ht="19.15" customHeight="1">
      <c r="A426" s="78"/>
      <c r="B426" t="s" s="80">
        <v>647</v>
      </c>
      <c r="C426" t="s" s="80">
        <v>639</v>
      </c>
      <c r="D426" s="158"/>
      <c r="E426" s="159"/>
      <c r="F426" s="159"/>
      <c r="G426" s="159"/>
      <c r="H426" s="159"/>
      <c r="I426" s="155"/>
      <c r="J426" s="112"/>
      <c r="K426" s="112"/>
      <c r="L426" s="112"/>
      <c r="M426" s="112"/>
      <c r="N426" s="156"/>
      <c r="O426" s="69">
        <f>D426+E426+F426+G426+H426</f>
        <v>0</v>
      </c>
    </row>
    <row r="427" ht="20.5" customHeight="1">
      <c r="A427" s="67"/>
      <c r="B427" t="s" s="80">
        <v>648</v>
      </c>
      <c r="C427" t="s" s="80">
        <v>641</v>
      </c>
      <c r="D427" s="158"/>
      <c r="E427" s="159"/>
      <c r="F427" s="159"/>
      <c r="G427" s="159"/>
      <c r="H427" s="159"/>
      <c r="I427" s="155"/>
      <c r="J427" s="112"/>
      <c r="K427" s="112"/>
      <c r="L427" s="112"/>
      <c r="M427" s="112"/>
      <c r="N427" s="156"/>
      <c r="O427" s="69">
        <f>D427+E427+F427+G427+H427</f>
        <v>0</v>
      </c>
    </row>
    <row r="428" ht="20.5" customHeight="1">
      <c r="A428" s="71"/>
      <c r="B428" t="s" s="80">
        <v>649</v>
      </c>
      <c r="C428" t="s" s="80">
        <v>643</v>
      </c>
      <c r="D428" s="160"/>
      <c r="E428" s="161"/>
      <c r="F428" s="159"/>
      <c r="G428" s="159"/>
      <c r="H428" s="159"/>
      <c r="I428" s="155"/>
      <c r="J428" s="112"/>
      <c r="K428" s="112"/>
      <c r="L428" s="112"/>
      <c r="M428" s="112"/>
      <c r="N428" s="156"/>
      <c r="O428" s="72">
        <f>D428+E428+F428+G428+H428</f>
        <v>0</v>
      </c>
    </row>
    <row r="429" ht="19.15" customHeight="1">
      <c r="A429" s="73"/>
      <c r="B429" t="s" s="74">
        <v>650</v>
      </c>
      <c r="C429" s="75"/>
      <c r="D429" t="s" s="82">
        <v>43</v>
      </c>
      <c r="E429" t="s" s="55">
        <v>9</v>
      </c>
      <c r="F429" s="166"/>
      <c r="G429" s="165"/>
      <c r="H429" s="165"/>
      <c r="I429" s="112"/>
      <c r="J429" s="112"/>
      <c r="K429" s="112"/>
      <c r="L429" s="112"/>
      <c r="M429" s="112"/>
      <c r="N429" s="12"/>
      <c r="O429" t="s" s="74">
        <v>651</v>
      </c>
    </row>
    <row r="430" ht="19.15" customHeight="1">
      <c r="A430" s="75"/>
      <c r="B430" t="s" s="80">
        <v>652</v>
      </c>
      <c r="C430" t="s" s="80">
        <v>653</v>
      </c>
      <c r="D430" s="153"/>
      <c r="E430" s="154"/>
      <c r="F430" s="155"/>
      <c r="G430" s="112"/>
      <c r="H430" s="112"/>
      <c r="I430" s="112"/>
      <c r="J430" s="112"/>
      <c r="K430" s="112"/>
      <c r="L430" s="112"/>
      <c r="M430" s="112"/>
      <c r="N430" s="156"/>
      <c r="O430" s="66">
        <f>D430+E430</f>
        <v>0</v>
      </c>
    </row>
    <row r="431" ht="19.15" customHeight="1">
      <c r="A431" s="78"/>
      <c r="B431" t="s" s="80">
        <v>654</v>
      </c>
      <c r="C431" t="s" s="80">
        <v>655</v>
      </c>
      <c r="D431" s="158"/>
      <c r="E431" s="159"/>
      <c r="F431" s="155"/>
      <c r="G431" s="112"/>
      <c r="H431" s="112"/>
      <c r="I431" s="112"/>
      <c r="J431" s="112"/>
      <c r="K431" s="112"/>
      <c r="L431" s="112"/>
      <c r="M431" s="112"/>
      <c r="N431" s="156"/>
      <c r="O431" s="69">
        <f>D431+E431</f>
        <v>0</v>
      </c>
    </row>
    <row r="432" ht="20.5" customHeight="1">
      <c r="A432" s="67"/>
      <c r="B432" t="s" s="80">
        <v>656</v>
      </c>
      <c r="C432" t="s" s="80">
        <v>657</v>
      </c>
      <c r="D432" s="158"/>
      <c r="E432" s="159"/>
      <c r="F432" s="155"/>
      <c r="G432" s="112"/>
      <c r="H432" s="112"/>
      <c r="I432" s="112"/>
      <c r="J432" s="112"/>
      <c r="K432" s="112"/>
      <c r="L432" s="112"/>
      <c r="M432" s="112"/>
      <c r="N432" s="156"/>
      <c r="O432" s="69">
        <f>D432+E432</f>
        <v>0</v>
      </c>
    </row>
    <row r="433" ht="20.5" customHeight="1">
      <c r="A433" s="70"/>
      <c r="B433" t="s" s="80">
        <v>658</v>
      </c>
      <c r="C433" t="s" s="80">
        <v>659</v>
      </c>
      <c r="D433" s="158"/>
      <c r="E433" s="159"/>
      <c r="F433" s="155"/>
      <c r="G433" s="112"/>
      <c r="H433" s="112"/>
      <c r="I433" s="112"/>
      <c r="J433" s="112"/>
      <c r="K433" s="112"/>
      <c r="L433" s="112"/>
      <c r="M433" s="112"/>
      <c r="N433" s="156"/>
      <c r="O433" s="69">
        <f>D433+E433</f>
        <v>0</v>
      </c>
    </row>
    <row r="434" ht="20.5" customHeight="1">
      <c r="A434" s="71"/>
      <c r="B434" t="s" s="80">
        <v>660</v>
      </c>
      <c r="C434" t="s" s="80">
        <v>661</v>
      </c>
      <c r="D434" s="160"/>
      <c r="E434" s="161"/>
      <c r="F434" s="155"/>
      <c r="G434" s="112"/>
      <c r="H434" s="112"/>
      <c r="I434" s="112"/>
      <c r="J434" s="112"/>
      <c r="K434" s="112"/>
      <c r="L434" s="112"/>
      <c r="M434" s="112"/>
      <c r="N434" s="156"/>
      <c r="O434" s="72">
        <f>D434+E434</f>
        <v>0</v>
      </c>
    </row>
    <row r="435" ht="19.15" customHeight="1">
      <c r="A435" s="73"/>
      <c r="B435" t="s" s="74">
        <v>662</v>
      </c>
      <c r="C435" s="75"/>
      <c r="D435" t="s" s="82">
        <v>43</v>
      </c>
      <c r="E435" t="s" s="55">
        <v>9</v>
      </c>
      <c r="F435" s="143"/>
      <c r="G435" s="112"/>
      <c r="H435" s="112"/>
      <c r="I435" s="112"/>
      <c r="J435" s="112"/>
      <c r="K435" s="112"/>
      <c r="L435" s="112"/>
      <c r="M435" s="112"/>
      <c r="N435" s="12"/>
      <c r="O435" t="s" s="74">
        <v>663</v>
      </c>
    </row>
    <row r="436" ht="19.15" customHeight="1">
      <c r="A436" s="75"/>
      <c r="B436" t="s" s="80">
        <v>664</v>
      </c>
      <c r="C436" t="s" s="80">
        <v>665</v>
      </c>
      <c r="D436" s="153"/>
      <c r="E436" s="154"/>
      <c r="F436" s="155"/>
      <c r="G436" s="112"/>
      <c r="H436" s="112"/>
      <c r="I436" s="112"/>
      <c r="J436" s="112"/>
      <c r="K436" s="112"/>
      <c r="L436" s="112"/>
      <c r="M436" s="112"/>
      <c r="N436" s="156"/>
      <c r="O436" s="66">
        <f>D436+E436</f>
        <v>0</v>
      </c>
    </row>
    <row r="437" ht="19.15" customHeight="1">
      <c r="A437" s="78"/>
      <c r="B437" t="s" s="80">
        <v>666</v>
      </c>
      <c r="C437" t="s" s="80">
        <v>667</v>
      </c>
      <c r="D437" s="158"/>
      <c r="E437" s="159"/>
      <c r="F437" s="155"/>
      <c r="G437" s="112"/>
      <c r="H437" s="112"/>
      <c r="I437" s="112"/>
      <c r="J437" s="112"/>
      <c r="K437" s="112"/>
      <c r="L437" s="112"/>
      <c r="M437" s="112"/>
      <c r="N437" s="156"/>
      <c r="O437" s="69">
        <f>D437+E437</f>
        <v>0</v>
      </c>
    </row>
    <row r="438" ht="20.5" customHeight="1">
      <c r="A438" s="92"/>
      <c r="B438" t="s" s="80">
        <v>668</v>
      </c>
      <c r="C438" t="s" s="80">
        <v>669</v>
      </c>
      <c r="D438" s="160"/>
      <c r="E438" s="161"/>
      <c r="F438" s="162"/>
      <c r="G438" s="112"/>
      <c r="H438" s="112"/>
      <c r="I438" s="112"/>
      <c r="J438" s="112"/>
      <c r="K438" s="112"/>
      <c r="L438" s="112"/>
      <c r="M438" s="112"/>
      <c r="N438" s="156"/>
      <c r="O438" s="72">
        <f>D438+E438</f>
        <v>0</v>
      </c>
    </row>
    <row r="439" ht="19.15" customHeight="1">
      <c r="A439" s="73"/>
      <c r="B439" t="s" s="74">
        <v>670</v>
      </c>
      <c r="C439" s="75"/>
      <c r="D439" t="s" s="55">
        <v>9</v>
      </c>
      <c r="E439" t="s" s="81">
        <v>10</v>
      </c>
      <c r="F439" t="s" s="86">
        <v>12</v>
      </c>
      <c r="G439" s="143"/>
      <c r="H439" s="112"/>
      <c r="I439" s="112"/>
      <c r="J439" s="112"/>
      <c r="K439" s="112"/>
      <c r="L439" s="112"/>
      <c r="M439" s="112"/>
      <c r="N439" s="12"/>
      <c r="O439" t="s" s="74">
        <v>671</v>
      </c>
    </row>
    <row r="440" ht="19.15" customHeight="1">
      <c r="A440" s="75"/>
      <c r="B440" t="s" s="80">
        <v>672</v>
      </c>
      <c r="C440" t="s" s="80">
        <v>673</v>
      </c>
      <c r="D440" s="153"/>
      <c r="E440" s="154"/>
      <c r="F440" s="154"/>
      <c r="G440" s="155"/>
      <c r="H440" s="112"/>
      <c r="I440" s="112"/>
      <c r="J440" s="112"/>
      <c r="K440" s="112"/>
      <c r="L440" s="112"/>
      <c r="M440" s="112"/>
      <c r="N440" s="156"/>
      <c r="O440" s="66">
        <f>D440+E440+F440</f>
        <v>0</v>
      </c>
    </row>
    <row r="441" ht="19.15" customHeight="1">
      <c r="A441" s="75"/>
      <c r="B441" t="s" s="80">
        <v>672</v>
      </c>
      <c r="C441" t="s" s="80">
        <v>673</v>
      </c>
      <c r="D441" s="158"/>
      <c r="E441" s="159"/>
      <c r="F441" s="159"/>
      <c r="G441" s="155"/>
      <c r="H441" s="112"/>
      <c r="I441" s="112"/>
      <c r="J441" s="112"/>
      <c r="K441" s="112"/>
      <c r="L441" s="112"/>
      <c r="M441" s="112"/>
      <c r="N441" s="156"/>
      <c r="O441" s="69">
        <f>D441+E441+F441</f>
        <v>0</v>
      </c>
    </row>
    <row r="442" ht="20.4" customHeight="1">
      <c r="A442" s="145"/>
      <c r="B442" s="146"/>
      <c r="C442" s="147"/>
      <c r="D442" s="18"/>
      <c r="E442" s="18"/>
      <c r="F442" s="18"/>
      <c r="G442" s="10"/>
      <c r="H442" s="10"/>
      <c r="I442" s="10"/>
      <c r="J442" s="10"/>
      <c r="K442" s="10"/>
      <c r="L442" s="10"/>
      <c r="M442" s="10"/>
      <c r="N442" s="10"/>
      <c r="O442" s="124"/>
    </row>
    <row r="443" ht="25.9" customHeight="1">
      <c r="A443" t="s" s="125">
        <v>674</v>
      </c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</row>
    <row r="444" ht="19.15" customHeight="1">
      <c r="A444" s="126"/>
      <c r="B444" t="s" s="43">
        <v>4</v>
      </c>
      <c r="C444" s="44"/>
      <c r="D444" s="116"/>
      <c r="E444" s="129"/>
      <c r="F444" s="129"/>
      <c r="G444" s="129"/>
      <c r="H444" s="129"/>
      <c r="I444" s="129"/>
      <c r="J444" s="129"/>
      <c r="K444" s="129"/>
      <c r="L444" s="129"/>
      <c r="M444" s="129"/>
      <c r="N444" s="167"/>
      <c r="O444" t="s" s="13">
        <v>5</v>
      </c>
    </row>
    <row r="445" ht="26.2" customHeight="1">
      <c r="A445" s="131"/>
      <c r="B445" t="s" s="49">
        <v>6</v>
      </c>
      <c r="C445" t="s" s="50">
        <v>7</v>
      </c>
      <c r="D445" s="168"/>
      <c r="E445" s="115"/>
      <c r="F445" s="115"/>
      <c r="G445" s="115"/>
      <c r="H445" s="115"/>
      <c r="I445" s="112"/>
      <c r="J445" s="112"/>
      <c r="K445" s="112"/>
      <c r="L445" s="112"/>
      <c r="M445" s="112"/>
      <c r="N445" s="12"/>
      <c r="O445" s="53"/>
    </row>
    <row r="446" ht="20.5" customHeight="1">
      <c r="A446" s="126"/>
      <c r="B446" t="s" s="74">
        <v>675</v>
      </c>
      <c r="C446" s="75"/>
      <c r="D446" t="s" s="82">
        <v>43</v>
      </c>
      <c r="E446" t="s" s="55">
        <v>9</v>
      </c>
      <c r="F446" t="s" s="81">
        <v>10</v>
      </c>
      <c r="G446" t="s" s="94">
        <v>68</v>
      </c>
      <c r="H446" t="s" s="95">
        <v>11</v>
      </c>
      <c r="I446" s="143"/>
      <c r="J446" s="112"/>
      <c r="K446" s="112"/>
      <c r="L446" s="112"/>
      <c r="M446" s="112"/>
      <c r="N446" s="12"/>
      <c r="O446" t="s" s="74">
        <v>675</v>
      </c>
    </row>
    <row r="447" ht="20.5" customHeight="1">
      <c r="A447" s="71"/>
      <c r="B447" s="80"/>
      <c r="C447" s="170"/>
      <c r="D447" s="171"/>
      <c r="E447" s="172"/>
      <c r="F447" s="172"/>
      <c r="G447" s="172"/>
      <c r="H447" s="172"/>
      <c r="I447" s="162"/>
      <c r="J447" s="115"/>
      <c r="K447" s="112"/>
      <c r="L447" s="112"/>
      <c r="M447" s="112"/>
      <c r="N447" s="156"/>
      <c r="O447" s="93">
        <f>D447+E447+F447+G447+H447</f>
        <v>0</v>
      </c>
    </row>
    <row r="448" ht="20.5" customHeight="1">
      <c r="A448" s="126"/>
      <c r="B448" t="s" s="74">
        <v>676</v>
      </c>
      <c r="C448" s="75"/>
      <c r="D448" t="s" s="82">
        <v>43</v>
      </c>
      <c r="E448" t="s" s="55">
        <v>9</v>
      </c>
      <c r="F448" t="s" s="81">
        <v>10</v>
      </c>
      <c r="G448" t="s" s="86">
        <v>12</v>
      </c>
      <c r="H448" t="s" s="173">
        <v>13</v>
      </c>
      <c r="I448" t="s" s="94">
        <v>68</v>
      </c>
      <c r="J448" t="s" s="95">
        <v>11</v>
      </c>
      <c r="K448" s="143"/>
      <c r="L448" s="112"/>
      <c r="M448" s="112"/>
      <c r="N448" s="12"/>
      <c r="O448" t="s" s="74">
        <v>676</v>
      </c>
    </row>
    <row r="449" ht="20.5" customHeight="1">
      <c r="A449" s="70"/>
      <c r="B449" t="s" s="80">
        <v>677</v>
      </c>
      <c r="C449" s="79">
        <v>430</v>
      </c>
      <c r="D449" s="153"/>
      <c r="E449" s="154"/>
      <c r="F449" s="154"/>
      <c r="G449" s="154"/>
      <c r="H449" s="154"/>
      <c r="I449" s="154"/>
      <c r="J449" s="154"/>
      <c r="K449" s="155"/>
      <c r="L449" s="112"/>
      <c r="M449" s="112"/>
      <c r="N449" s="156"/>
      <c r="O449" s="66">
        <f>D449+E449+F449+G449+H449+I449+J449</f>
        <v>0</v>
      </c>
    </row>
    <row r="450" ht="20.5" customHeight="1">
      <c r="A450" s="70"/>
      <c r="B450" t="s" s="80">
        <v>678</v>
      </c>
      <c r="C450" s="79">
        <v>380</v>
      </c>
      <c r="D450" s="158"/>
      <c r="E450" s="159"/>
      <c r="F450" s="159"/>
      <c r="G450" s="159"/>
      <c r="H450" s="159"/>
      <c r="I450" s="159"/>
      <c r="J450" s="159"/>
      <c r="K450" s="155"/>
      <c r="L450" s="112"/>
      <c r="M450" s="112"/>
      <c r="N450" s="156"/>
      <c r="O450" s="69">
        <f>D450+E450+F450+G450+H450+I450+J450</f>
        <v>0</v>
      </c>
    </row>
    <row r="451" ht="20.5" customHeight="1">
      <c r="A451" s="70"/>
      <c r="B451" t="s" s="80">
        <v>679</v>
      </c>
      <c r="C451" s="79">
        <v>310</v>
      </c>
      <c r="D451" s="158"/>
      <c r="E451" s="159"/>
      <c r="F451" s="159"/>
      <c r="G451" s="159"/>
      <c r="H451" s="159"/>
      <c r="I451" s="159"/>
      <c r="J451" s="159"/>
      <c r="K451" s="155"/>
      <c r="L451" s="112"/>
      <c r="M451" s="112"/>
      <c r="N451" s="156"/>
      <c r="O451" s="69">
        <f>D451+E451+F451+G451+H451+I451+J451</f>
        <v>0</v>
      </c>
    </row>
    <row r="452" ht="20.5" customHeight="1">
      <c r="A452" s="70"/>
      <c r="B452" t="s" s="80">
        <v>680</v>
      </c>
      <c r="C452" s="79">
        <v>280</v>
      </c>
      <c r="D452" s="158"/>
      <c r="E452" s="159"/>
      <c r="F452" s="159"/>
      <c r="G452" s="159"/>
      <c r="H452" s="159"/>
      <c r="I452" s="159"/>
      <c r="J452" s="159"/>
      <c r="K452" s="155"/>
      <c r="L452" s="112"/>
      <c r="M452" s="112"/>
      <c r="N452" s="156"/>
      <c r="O452" s="69">
        <f>D452+E452+F452+G452+H452+I452+J452</f>
        <v>0</v>
      </c>
    </row>
    <row r="453" ht="20.5" customHeight="1">
      <c r="A453" s="70"/>
      <c r="B453" t="s" s="80">
        <v>681</v>
      </c>
      <c r="C453" s="79">
        <v>250</v>
      </c>
      <c r="D453" s="158"/>
      <c r="E453" s="159"/>
      <c r="F453" s="159"/>
      <c r="G453" s="159"/>
      <c r="H453" s="159"/>
      <c r="I453" s="159"/>
      <c r="J453" s="159"/>
      <c r="K453" s="155"/>
      <c r="L453" s="112"/>
      <c r="M453" s="112"/>
      <c r="N453" s="156"/>
      <c r="O453" s="69">
        <f>D453+E453+F453+G453+H453+I453+J453</f>
        <v>0</v>
      </c>
    </row>
    <row r="454" ht="20.5" customHeight="1">
      <c r="A454" s="70"/>
      <c r="B454" t="s" s="80">
        <v>682</v>
      </c>
      <c r="C454" s="79">
        <v>220</v>
      </c>
      <c r="D454" s="158"/>
      <c r="E454" s="159"/>
      <c r="F454" s="159"/>
      <c r="G454" s="159"/>
      <c r="H454" s="159"/>
      <c r="I454" s="159"/>
      <c r="J454" s="159"/>
      <c r="K454" s="155"/>
      <c r="L454" s="112"/>
      <c r="M454" s="112"/>
      <c r="N454" s="156"/>
      <c r="O454" s="69">
        <f>D454+E454+F454+G454+H454+I454+J454</f>
        <v>0</v>
      </c>
    </row>
    <row r="455" ht="20.5" customHeight="1">
      <c r="A455" s="70"/>
      <c r="B455" t="s" s="80">
        <v>683</v>
      </c>
      <c r="C455" s="79">
        <v>190</v>
      </c>
      <c r="D455" s="158"/>
      <c r="E455" s="159"/>
      <c r="F455" s="159"/>
      <c r="G455" s="159"/>
      <c r="H455" s="159"/>
      <c r="I455" s="159"/>
      <c r="J455" s="159"/>
      <c r="K455" s="155"/>
      <c r="L455" s="112"/>
      <c r="M455" s="112"/>
      <c r="N455" s="156"/>
      <c r="O455" s="69">
        <f>D455+E455+F455+G455+H455+I455+J455</f>
        <v>0</v>
      </c>
    </row>
    <row r="456" ht="20.5" customHeight="1">
      <c r="A456" s="70"/>
      <c r="B456" t="s" s="80">
        <v>684</v>
      </c>
      <c r="C456" s="79">
        <v>160</v>
      </c>
      <c r="D456" s="158"/>
      <c r="E456" s="159"/>
      <c r="F456" s="159"/>
      <c r="G456" s="159"/>
      <c r="H456" s="159"/>
      <c r="I456" s="159"/>
      <c r="J456" s="159"/>
      <c r="K456" s="155"/>
      <c r="L456" s="112"/>
      <c r="M456" s="112"/>
      <c r="N456" s="156"/>
      <c r="O456" s="69">
        <f>D456+E456+F456+G456+H456+I456+J456</f>
        <v>0</v>
      </c>
    </row>
    <row r="457" ht="20.5" customHeight="1">
      <c r="A457" s="70"/>
      <c r="B457" t="s" s="80">
        <v>685</v>
      </c>
      <c r="C457" s="79">
        <v>140</v>
      </c>
      <c r="D457" s="158"/>
      <c r="E457" s="159"/>
      <c r="F457" s="159"/>
      <c r="G457" s="159"/>
      <c r="H457" s="159"/>
      <c r="I457" s="159"/>
      <c r="J457" s="159"/>
      <c r="K457" s="155"/>
      <c r="L457" s="112"/>
      <c r="M457" s="112"/>
      <c r="N457" s="156"/>
      <c r="O457" s="69">
        <f>D457+E457+F457+G457+H457+I457+J457</f>
        <v>0</v>
      </c>
    </row>
    <row r="458" ht="20.5" customHeight="1">
      <c r="A458" s="71"/>
      <c r="B458" t="s" s="80">
        <v>686</v>
      </c>
      <c r="C458" s="79">
        <v>120</v>
      </c>
      <c r="D458" s="160"/>
      <c r="E458" s="161"/>
      <c r="F458" s="161"/>
      <c r="G458" s="161"/>
      <c r="H458" s="161"/>
      <c r="I458" s="159"/>
      <c r="J458" s="159"/>
      <c r="K458" s="155"/>
      <c r="L458" s="112"/>
      <c r="M458" s="112"/>
      <c r="N458" s="156"/>
      <c r="O458" s="72">
        <f>D458+E458+F458+G458+H458+I458+J458</f>
        <v>0</v>
      </c>
    </row>
    <row r="459" ht="20.5" customHeight="1">
      <c r="A459" s="126"/>
      <c r="B459" t="s" s="74">
        <v>687</v>
      </c>
      <c r="C459" s="75"/>
      <c r="D459" t="s" s="85">
        <v>46</v>
      </c>
      <c r="E459" t="s" s="86">
        <v>12</v>
      </c>
      <c r="F459" t="s" s="102">
        <v>118</v>
      </c>
      <c r="G459" t="s" s="90">
        <v>56</v>
      </c>
      <c r="H459" t="s" s="81">
        <v>10</v>
      </c>
      <c r="I459" s="166"/>
      <c r="J459" s="165"/>
      <c r="K459" s="112"/>
      <c r="L459" s="112"/>
      <c r="M459" s="112"/>
      <c r="N459" s="12"/>
      <c r="O459" t="s" s="74">
        <v>687</v>
      </c>
    </row>
    <row r="460" ht="20.5" customHeight="1">
      <c r="A460" s="71"/>
      <c r="B460" t="s" s="80">
        <v>462</v>
      </c>
      <c r="C460" t="s" s="80">
        <v>688</v>
      </c>
      <c r="D460" s="171"/>
      <c r="E460" s="172"/>
      <c r="F460" s="172"/>
      <c r="G460" s="172"/>
      <c r="H460" s="172"/>
      <c r="I460" s="162"/>
      <c r="J460" s="115"/>
      <c r="K460" s="115"/>
      <c r="L460" s="115"/>
      <c r="M460" s="115"/>
      <c r="N460" s="156"/>
      <c r="O460" s="93">
        <f>D460+E460+F460+G460+H460</f>
        <v>0</v>
      </c>
    </row>
    <row r="461" ht="20.5" customHeight="1">
      <c r="A461" s="126"/>
      <c r="B461" t="s" s="74">
        <v>689</v>
      </c>
      <c r="C461" s="75"/>
      <c r="D461" t="s" s="82">
        <v>43</v>
      </c>
      <c r="E461" t="s" s="83">
        <v>44</v>
      </c>
      <c r="F461" t="s" s="103">
        <v>130</v>
      </c>
      <c r="G461" t="s" s="85">
        <v>46</v>
      </c>
      <c r="H461" t="s" s="86">
        <v>12</v>
      </c>
      <c r="I461" t="s" s="88">
        <v>48</v>
      </c>
      <c r="J461" t="s" s="87">
        <v>47</v>
      </c>
      <c r="K461" t="s" s="104">
        <v>131</v>
      </c>
      <c r="L461" t="s" s="105">
        <v>132</v>
      </c>
      <c r="M461" t="s" s="84">
        <v>45</v>
      </c>
      <c r="N461" s="174"/>
      <c r="O461" t="s" s="74">
        <v>689</v>
      </c>
    </row>
    <row r="462" ht="20.5" customHeight="1">
      <c r="A462" s="70"/>
      <c r="B462" t="s" s="80">
        <v>690</v>
      </c>
      <c r="C462" s="79">
        <v>270</v>
      </c>
      <c r="D462" s="153"/>
      <c r="E462" s="154"/>
      <c r="F462" s="154"/>
      <c r="G462" s="154"/>
      <c r="H462" s="154"/>
      <c r="I462" s="154"/>
      <c r="J462" s="154"/>
      <c r="K462" s="154"/>
      <c r="L462" s="154"/>
      <c r="M462" s="154"/>
      <c r="N462" s="175"/>
      <c r="O462" s="66">
        <f>D462+E462+F462+G462+H462+I462+J462+K462+L462+M462</f>
        <v>0</v>
      </c>
    </row>
    <row r="463" ht="20.5" customHeight="1">
      <c r="A463" s="70"/>
      <c r="B463" t="s" s="80">
        <v>691</v>
      </c>
      <c r="C463" s="79">
        <v>230</v>
      </c>
      <c r="D463" s="158"/>
      <c r="E463" s="159"/>
      <c r="F463" s="159"/>
      <c r="G463" s="159"/>
      <c r="H463" s="159"/>
      <c r="I463" s="159"/>
      <c r="J463" s="159"/>
      <c r="K463" s="159"/>
      <c r="L463" s="159"/>
      <c r="M463" s="159"/>
      <c r="N463" s="41"/>
      <c r="O463" s="69">
        <f>D463+E463+F463+G463+H463+I463+J463+K463+L463+M463</f>
        <v>0</v>
      </c>
    </row>
    <row r="464" ht="20.5" customHeight="1">
      <c r="A464" s="70"/>
      <c r="B464" t="s" s="80">
        <v>692</v>
      </c>
      <c r="C464" s="79">
        <v>200</v>
      </c>
      <c r="D464" s="158"/>
      <c r="E464" s="159"/>
      <c r="F464" s="159"/>
      <c r="G464" s="159"/>
      <c r="H464" s="159"/>
      <c r="I464" s="159"/>
      <c r="J464" s="159"/>
      <c r="K464" s="159"/>
      <c r="L464" s="159"/>
      <c r="M464" s="159"/>
      <c r="N464" s="41"/>
      <c r="O464" s="69">
        <f>D464+E464+F464+G464+H464+I464+J464+K464+L464+M464</f>
        <v>0</v>
      </c>
    </row>
    <row r="465" ht="20.5" customHeight="1">
      <c r="A465" s="70"/>
      <c r="B465" t="s" s="80">
        <v>693</v>
      </c>
      <c r="C465" s="79">
        <v>160</v>
      </c>
      <c r="D465" s="158"/>
      <c r="E465" s="159"/>
      <c r="F465" s="159"/>
      <c r="G465" s="159"/>
      <c r="H465" s="159"/>
      <c r="I465" s="159"/>
      <c r="J465" s="159"/>
      <c r="K465" s="159"/>
      <c r="L465" s="159"/>
      <c r="M465" s="159"/>
      <c r="N465" s="41"/>
      <c r="O465" s="69">
        <f>D465+E465+F465+G465+H465+I465+J465+K465+L465+M465</f>
        <v>0</v>
      </c>
    </row>
    <row r="466" ht="20.5" customHeight="1">
      <c r="A466" s="70"/>
      <c r="B466" t="s" s="80">
        <v>694</v>
      </c>
      <c r="C466" s="79">
        <v>140</v>
      </c>
      <c r="D466" s="158"/>
      <c r="E466" s="159"/>
      <c r="F466" s="159"/>
      <c r="G466" s="159"/>
      <c r="H466" s="159"/>
      <c r="I466" s="159"/>
      <c r="J466" s="159"/>
      <c r="K466" s="159"/>
      <c r="L466" s="159"/>
      <c r="M466" s="159"/>
      <c r="N466" s="41"/>
      <c r="O466" s="69">
        <f>D466+E466+F466+G466+H466+I466+J466+K466+L466+M466</f>
        <v>0</v>
      </c>
    </row>
    <row r="467" ht="20.5" customHeight="1">
      <c r="A467" s="70"/>
      <c r="B467" t="s" s="80">
        <v>695</v>
      </c>
      <c r="C467" s="79">
        <v>130</v>
      </c>
      <c r="D467" s="158"/>
      <c r="E467" s="159"/>
      <c r="F467" s="159"/>
      <c r="G467" s="159"/>
      <c r="H467" s="159"/>
      <c r="I467" s="159"/>
      <c r="J467" s="159"/>
      <c r="K467" s="159"/>
      <c r="L467" s="159"/>
      <c r="M467" s="159"/>
      <c r="N467" s="41"/>
      <c r="O467" s="69">
        <f>D467+E467+F467+G467+H467+I467+J467+K467+L467+M467</f>
        <v>0</v>
      </c>
    </row>
    <row r="468" ht="20.5" customHeight="1">
      <c r="A468" s="71"/>
      <c r="B468" t="s" s="80">
        <v>696</v>
      </c>
      <c r="C468" s="79">
        <v>110</v>
      </c>
      <c r="D468" s="160"/>
      <c r="E468" s="161"/>
      <c r="F468" s="161"/>
      <c r="G468" s="161"/>
      <c r="H468" s="161"/>
      <c r="I468" s="161"/>
      <c r="J468" s="159"/>
      <c r="K468" s="159"/>
      <c r="L468" s="159"/>
      <c r="M468" s="159"/>
      <c r="N468" s="176"/>
      <c r="O468" s="72">
        <f>D468+E468+F468+G468+H468+I468+J468+K468+L468+M468</f>
        <v>0</v>
      </c>
    </row>
    <row r="469" ht="19.15" customHeight="1">
      <c r="A469" s="73"/>
      <c r="B469" t="s" s="74">
        <v>697</v>
      </c>
      <c r="C469" s="75"/>
      <c r="D469" t="s" s="82">
        <v>43</v>
      </c>
      <c r="E469" t="s" s="83">
        <v>44</v>
      </c>
      <c r="F469" t="s" s="86">
        <v>12</v>
      </c>
      <c r="G469" t="s" s="90">
        <v>56</v>
      </c>
      <c r="H469" t="s" s="81">
        <v>10</v>
      </c>
      <c r="I469" t="s" s="177">
        <v>57</v>
      </c>
      <c r="J469" s="178"/>
      <c r="K469" s="176"/>
      <c r="L469" s="176"/>
      <c r="M469" s="179"/>
      <c r="N469" s="12"/>
      <c r="O469" t="s" s="74">
        <v>697</v>
      </c>
    </row>
    <row r="470" ht="19.15" customHeight="1">
      <c r="A470" s="78"/>
      <c r="B470" t="s" s="80">
        <v>698</v>
      </c>
      <c r="C470" t="s" s="80">
        <v>699</v>
      </c>
      <c r="D470" s="153"/>
      <c r="E470" s="154"/>
      <c r="F470" s="154"/>
      <c r="G470" s="154"/>
      <c r="H470" s="154"/>
      <c r="I470" s="154"/>
      <c r="J470" s="155"/>
      <c r="K470" s="112"/>
      <c r="L470" s="112"/>
      <c r="M470" s="112"/>
      <c r="N470" s="156"/>
      <c r="O470" s="66">
        <f>D470+E470+F470+G470+H470+I470</f>
        <v>0</v>
      </c>
    </row>
    <row r="471" ht="20.5" customHeight="1">
      <c r="A471" s="67"/>
      <c r="B471" t="s" s="80">
        <v>700</v>
      </c>
      <c r="C471" t="s" s="80">
        <v>17</v>
      </c>
      <c r="D471" s="158"/>
      <c r="E471" s="159"/>
      <c r="F471" s="159"/>
      <c r="G471" s="159"/>
      <c r="H471" s="159"/>
      <c r="I471" s="159"/>
      <c r="J471" s="155"/>
      <c r="K471" s="112"/>
      <c r="L471" s="112"/>
      <c r="M471" s="112"/>
      <c r="N471" s="156"/>
      <c r="O471" s="69">
        <f>D471+E471+F471+G471+H471+I471</f>
        <v>0</v>
      </c>
    </row>
    <row r="472" ht="20.5" customHeight="1">
      <c r="A472" s="70"/>
      <c r="B472" t="s" s="80">
        <v>701</v>
      </c>
      <c r="C472" t="s" s="80">
        <v>98</v>
      </c>
      <c r="D472" s="158"/>
      <c r="E472" s="159"/>
      <c r="F472" s="159"/>
      <c r="G472" s="159"/>
      <c r="H472" s="159"/>
      <c r="I472" s="159"/>
      <c r="J472" s="155"/>
      <c r="K472" s="112"/>
      <c r="L472" s="112"/>
      <c r="M472" s="112"/>
      <c r="N472" s="156"/>
      <c r="O472" s="69">
        <f>D472+E472+F472+G472+H472+I472</f>
        <v>0</v>
      </c>
    </row>
    <row r="473" ht="20.5" customHeight="1">
      <c r="A473" s="71"/>
      <c r="B473" t="s" s="80">
        <v>702</v>
      </c>
      <c r="C473" t="s" s="80">
        <v>703</v>
      </c>
      <c r="D473" s="158"/>
      <c r="E473" s="159"/>
      <c r="F473" s="159"/>
      <c r="G473" s="159"/>
      <c r="H473" s="159"/>
      <c r="I473" s="159"/>
      <c r="J473" s="155"/>
      <c r="K473" s="112"/>
      <c r="L473" s="112"/>
      <c r="M473" s="112"/>
      <c r="N473" s="156"/>
      <c r="O473" s="69">
        <f>D473+E473+F473+G473+H473+I473</f>
        <v>0</v>
      </c>
    </row>
  </sheetData>
  <mergeCells count="164">
    <mergeCell ref="B15:C15"/>
    <mergeCell ref="A15:A16"/>
    <mergeCell ref="B22:C22"/>
    <mergeCell ref="A22:A23"/>
    <mergeCell ref="B31:C31"/>
    <mergeCell ref="A31:A32"/>
    <mergeCell ref="B40:C40"/>
    <mergeCell ref="A40:A41"/>
    <mergeCell ref="B49:C49"/>
    <mergeCell ref="A49:A50"/>
    <mergeCell ref="B55:C55"/>
    <mergeCell ref="A55:A56"/>
    <mergeCell ref="B58:C58"/>
    <mergeCell ref="A58:A59"/>
    <mergeCell ref="B60:C60"/>
    <mergeCell ref="A60:A61"/>
    <mergeCell ref="B68:C68"/>
    <mergeCell ref="B77:C77"/>
    <mergeCell ref="A77:A78"/>
    <mergeCell ref="B87:C87"/>
    <mergeCell ref="A87:A88"/>
    <mergeCell ref="B91:C91"/>
    <mergeCell ref="A91:A92"/>
    <mergeCell ref="B94:C94"/>
    <mergeCell ref="A94:A95"/>
    <mergeCell ref="B104:C104"/>
    <mergeCell ref="A104:A105"/>
    <mergeCell ref="B110:C110"/>
    <mergeCell ref="A110:A111"/>
    <mergeCell ref="B118:C118"/>
    <mergeCell ref="A118:A119"/>
    <mergeCell ref="B125:C125"/>
    <mergeCell ref="B132:C132"/>
    <mergeCell ref="A132:A133"/>
    <mergeCell ref="B137:C137"/>
    <mergeCell ref="A137:A138"/>
    <mergeCell ref="B147:C147"/>
    <mergeCell ref="A147:A148"/>
    <mergeCell ref="B156:C156"/>
    <mergeCell ref="A156:A158"/>
    <mergeCell ref="B161:C161"/>
    <mergeCell ref="A161:A163"/>
    <mergeCell ref="B166:C166"/>
    <mergeCell ref="A166:A168"/>
    <mergeCell ref="B177:C177"/>
    <mergeCell ref="B179:C179"/>
    <mergeCell ref="B186:C186"/>
    <mergeCell ref="B191:C191"/>
    <mergeCell ref="B197:C197"/>
    <mergeCell ref="B203:C203"/>
    <mergeCell ref="B209:C209"/>
    <mergeCell ref="B212:C212"/>
    <mergeCell ref="B219:C219"/>
    <mergeCell ref="B226:C226"/>
    <mergeCell ref="B232:C232"/>
    <mergeCell ref="B237:C237"/>
    <mergeCell ref="B239:C239"/>
    <mergeCell ref="B245:C245"/>
    <mergeCell ref="B251:C251"/>
    <mergeCell ref="B253:C253"/>
    <mergeCell ref="B255:C255"/>
    <mergeCell ref="B262:C262"/>
    <mergeCell ref="B264:C264"/>
    <mergeCell ref="B269:C269"/>
    <mergeCell ref="B274:C274"/>
    <mergeCell ref="B278:C278"/>
    <mergeCell ref="B292:C292"/>
    <mergeCell ref="B302:C302"/>
    <mergeCell ref="B306:C306"/>
    <mergeCell ref="B312:C312"/>
    <mergeCell ref="B316:C316"/>
    <mergeCell ref="B319:C319"/>
    <mergeCell ref="B322:C322"/>
    <mergeCell ref="B325:C325"/>
    <mergeCell ref="B333:C333"/>
    <mergeCell ref="B336:C336"/>
    <mergeCell ref="B342:C342"/>
    <mergeCell ref="B350:C350"/>
    <mergeCell ref="B358:C358"/>
    <mergeCell ref="B361:C361"/>
    <mergeCell ref="B367:C367"/>
    <mergeCell ref="A302:A303"/>
    <mergeCell ref="A306:A307"/>
    <mergeCell ref="A312:A313"/>
    <mergeCell ref="A316:A317"/>
    <mergeCell ref="A319:A320"/>
    <mergeCell ref="A322:A323"/>
    <mergeCell ref="A325:A326"/>
    <mergeCell ref="A333:A334"/>
    <mergeCell ref="A336:A337"/>
    <mergeCell ref="A367:A368"/>
    <mergeCell ref="A361:A362"/>
    <mergeCell ref="A358:A359"/>
    <mergeCell ref="A350:A351"/>
    <mergeCell ref="A342:A343"/>
    <mergeCell ref="B376:C376"/>
    <mergeCell ref="B381:C381"/>
    <mergeCell ref="B390:C390"/>
    <mergeCell ref="B395:C395"/>
    <mergeCell ref="B403:C403"/>
    <mergeCell ref="B410:C410"/>
    <mergeCell ref="B400:C400"/>
    <mergeCell ref="A376:A377"/>
    <mergeCell ref="A381:A382"/>
    <mergeCell ref="A390:A391"/>
    <mergeCell ref="A395:A396"/>
    <mergeCell ref="A400:A401"/>
    <mergeCell ref="A410:A411"/>
    <mergeCell ref="B419:C419"/>
    <mergeCell ref="B424:C424"/>
    <mergeCell ref="B429:C429"/>
    <mergeCell ref="B435:C435"/>
    <mergeCell ref="B439:C439"/>
    <mergeCell ref="B448:C448"/>
    <mergeCell ref="B459:C459"/>
    <mergeCell ref="B461:C461"/>
    <mergeCell ref="B446:C446"/>
    <mergeCell ref="B469:C469"/>
    <mergeCell ref="A469:A470"/>
    <mergeCell ref="A299:O299"/>
    <mergeCell ref="B13:C13"/>
    <mergeCell ref="A13:A14"/>
    <mergeCell ref="B11:C11"/>
    <mergeCell ref="B173:C173"/>
    <mergeCell ref="A173:A174"/>
    <mergeCell ref="B300:C300"/>
    <mergeCell ref="A300:A301"/>
    <mergeCell ref="B374:C374"/>
    <mergeCell ref="A374:A375"/>
    <mergeCell ref="B417:C417"/>
    <mergeCell ref="A417:A418"/>
    <mergeCell ref="B444:C444"/>
    <mergeCell ref="A444:A445"/>
    <mergeCell ref="A416:O416"/>
    <mergeCell ref="J469:M469"/>
    <mergeCell ref="A12:O12"/>
    <mergeCell ref="A10:O10"/>
    <mergeCell ref="O13:O14"/>
    <mergeCell ref="K7:M7"/>
    <mergeCell ref="N7:O7"/>
    <mergeCell ref="L5:O5"/>
    <mergeCell ref="L3:O3"/>
    <mergeCell ref="B2:I8"/>
    <mergeCell ref="A172:O172"/>
    <mergeCell ref="O173:O174"/>
    <mergeCell ref="A373:O373"/>
    <mergeCell ref="O300:O301"/>
    <mergeCell ref="A443:O443"/>
    <mergeCell ref="O444:O445"/>
    <mergeCell ref="N461:N468"/>
    <mergeCell ref="A68:A69"/>
    <mergeCell ref="A125:A126"/>
    <mergeCell ref="A139:A142"/>
    <mergeCell ref="J148:M151"/>
    <mergeCell ref="A403:A404"/>
    <mergeCell ref="A419:A421"/>
    <mergeCell ref="A424:A426"/>
    <mergeCell ref="A429:A431"/>
    <mergeCell ref="A435:A437"/>
    <mergeCell ref="A439:A441"/>
    <mergeCell ref="O374:O375"/>
    <mergeCell ref="O417:O418"/>
    <mergeCell ref="A175:A176"/>
    <mergeCell ref="B175:C175"/>
  </mergeCells>
  <pageMargins left="0.25" right="0" top="0.5" bottom="0.5" header="0.277778" footer="0.277778"/>
  <pageSetup firstPageNumber="1" fitToHeight="1" fitToWidth="1" scale="75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